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DFD444B-BE00-4A08-967B-C1AEDDEDF548}" xr6:coauthVersionLast="47" xr6:coauthVersionMax="47" xr10:uidLastSave="{00000000-0000-0000-0000-000000000000}"/>
  <bookViews>
    <workbookView xWindow="-120" yWindow="-120" windowWidth="29040" windowHeight="15720" xr2:uid="{00000000-000D-0000-FFFF-FFFF00000000}"/>
  </bookViews>
  <sheets>
    <sheet name="1.助成申請書" sheetId="1" r:id="rId1"/>
    <sheet name="2.事業計画書" sheetId="4" r:id="rId2"/>
    <sheet name="3.予算計画書" sheetId="9" r:id="rId3"/>
  </sheets>
  <definedNames>
    <definedName name="_xlnm.Print_Area" localSheetId="0">'1.助成申請書'!$A$1:$D$31</definedName>
    <definedName name="_xlnm.Print_Area" localSheetId="1">'2.事業計画書'!$A$1:$E$119</definedName>
    <definedName name="_xlnm.Print_Area" localSheetId="2">'3.予算計画書'!$A$1:$K$78</definedName>
    <definedName name="活動">'1.助成申請書'!$H$20:$H$22</definedName>
    <definedName name="調査研究">'1.助成申請書'!$H$17:$H$19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9" l="1"/>
  <c r="E49" i="9"/>
  <c r="E48" i="9"/>
  <c r="E47" i="9"/>
  <c r="E40" i="9"/>
  <c r="E39" i="9"/>
  <c r="E38" i="9"/>
  <c r="E37" i="9"/>
  <c r="E33" i="9"/>
  <c r="E32" i="9"/>
  <c r="E28" i="9"/>
  <c r="E27" i="9"/>
  <c r="E11" i="9"/>
  <c r="I18" i="9"/>
  <c r="H18" i="9"/>
  <c r="E18" i="9"/>
  <c r="I26" i="9"/>
  <c r="H26" i="9"/>
  <c r="E26" i="9"/>
  <c r="I25" i="9"/>
  <c r="H25" i="9"/>
  <c r="E25" i="9"/>
  <c r="I24" i="9"/>
  <c r="H24" i="9"/>
  <c r="E24" i="9"/>
  <c r="I23" i="9"/>
  <c r="H23" i="9"/>
  <c r="E23" i="9"/>
  <c r="I22" i="9"/>
  <c r="H22" i="9"/>
  <c r="E22" i="9"/>
  <c r="C4" i="9"/>
  <c r="C4" i="4"/>
  <c r="D64" i="9" l="1"/>
  <c r="D63" i="9"/>
  <c r="D67" i="9" l="1"/>
  <c r="I57" i="9"/>
  <c r="H57" i="9"/>
  <c r="E57" i="9"/>
  <c r="I56" i="9"/>
  <c r="H56" i="9"/>
  <c r="E56" i="9"/>
  <c r="H55" i="9"/>
  <c r="E55" i="9"/>
  <c r="I54" i="9"/>
  <c r="H54" i="9"/>
  <c r="E54" i="9"/>
  <c r="I53" i="9"/>
  <c r="H53" i="9"/>
  <c r="E53" i="9"/>
  <c r="I52" i="9"/>
  <c r="H52" i="9"/>
  <c r="E52" i="9"/>
  <c r="I51" i="9"/>
  <c r="H51" i="9"/>
  <c r="E51" i="9"/>
  <c r="I50" i="9"/>
  <c r="H50" i="9"/>
  <c r="E50" i="9"/>
  <c r="I49" i="9"/>
  <c r="H49" i="9"/>
  <c r="I48" i="9"/>
  <c r="H48" i="9"/>
  <c r="I47" i="9"/>
  <c r="H47" i="9"/>
  <c r="I41" i="9"/>
  <c r="H41" i="9"/>
  <c r="E41" i="9"/>
  <c r="I40" i="9"/>
  <c r="H40" i="9"/>
  <c r="I39" i="9"/>
  <c r="H39" i="9"/>
  <c r="I38" i="9"/>
  <c r="H38" i="9"/>
  <c r="I37" i="9"/>
  <c r="H37" i="9"/>
  <c r="I36" i="9"/>
  <c r="H36" i="9"/>
  <c r="E36" i="9"/>
  <c r="I35" i="9"/>
  <c r="H35" i="9"/>
  <c r="E35" i="9"/>
  <c r="I34" i="9"/>
  <c r="H34" i="9"/>
  <c r="E34" i="9"/>
  <c r="I33" i="9"/>
  <c r="H33" i="9"/>
  <c r="I32" i="9"/>
  <c r="H32" i="9"/>
  <c r="I31" i="9"/>
  <c r="H31" i="9"/>
  <c r="E31" i="9"/>
  <c r="I30" i="9"/>
  <c r="H30" i="9"/>
  <c r="E30" i="9"/>
  <c r="I29" i="9"/>
  <c r="H29" i="9"/>
  <c r="E29" i="9"/>
  <c r="I28" i="9"/>
  <c r="H28" i="9"/>
  <c r="I27" i="9"/>
  <c r="H27" i="9"/>
  <c r="I21" i="9"/>
  <c r="H21" i="9"/>
  <c r="E21" i="9"/>
  <c r="I20" i="9"/>
  <c r="H20" i="9"/>
  <c r="E20" i="9"/>
  <c r="I19" i="9"/>
  <c r="H19" i="9"/>
  <c r="E19" i="9"/>
  <c r="I17" i="9"/>
  <c r="H17" i="9"/>
  <c r="E17" i="9"/>
  <c r="I16" i="9"/>
  <c r="H16" i="9"/>
  <c r="E16" i="9"/>
  <c r="I15" i="9"/>
  <c r="H15" i="9"/>
  <c r="E15" i="9"/>
  <c r="I14" i="9"/>
  <c r="H14" i="9"/>
  <c r="E14" i="9"/>
  <c r="I13" i="9"/>
  <c r="H13" i="9"/>
  <c r="E13" i="9"/>
  <c r="I12" i="9"/>
  <c r="H12" i="9"/>
  <c r="E12" i="9"/>
  <c r="I11" i="9"/>
  <c r="H11" i="9"/>
  <c r="I5" i="9"/>
  <c r="G5" i="9"/>
  <c r="E5" i="9"/>
  <c r="C5" i="9"/>
  <c r="I4" i="9"/>
  <c r="G4" i="9"/>
  <c r="E4" i="9"/>
  <c r="I58" i="9" l="1"/>
  <c r="C5" i="4" l="1"/>
</calcChain>
</file>

<file path=xl/sharedStrings.xml><?xml version="1.0" encoding="utf-8"?>
<sst xmlns="http://schemas.openxmlformats.org/spreadsheetml/2006/main" count="127" uniqueCount="96">
  <si>
    <t>１．申請者情報</t>
    <rPh sb="2" eb="5">
      <t>シンセイシャ</t>
    </rPh>
    <rPh sb="5" eb="7">
      <t>ジョウホウ</t>
    </rPh>
    <phoneticPr fontId="2"/>
  </si>
  <si>
    <t>電話番号</t>
    <rPh sb="0" eb="2">
      <t>デンワ</t>
    </rPh>
    <rPh sb="2" eb="4">
      <t>バンゴウ</t>
    </rPh>
    <phoneticPr fontId="2"/>
  </si>
  <si>
    <t>住所</t>
    <rPh sb="0" eb="2">
      <t>ジュウショ</t>
    </rPh>
    <phoneticPr fontId="2"/>
  </si>
  <si>
    <t>役職等</t>
    <rPh sb="0" eb="2">
      <t>ヤクショク</t>
    </rPh>
    <rPh sb="2" eb="3">
      <t>トウ</t>
    </rPh>
    <phoneticPr fontId="2"/>
  </si>
  <si>
    <t>２．申請事業情報</t>
    <rPh sb="2" eb="4">
      <t>シンセイ</t>
    </rPh>
    <rPh sb="4" eb="6">
      <t>ジギョウ</t>
    </rPh>
    <rPh sb="6" eb="8">
      <t>ジョウホウ</t>
    </rPh>
    <phoneticPr fontId="2"/>
  </si>
  <si>
    <t>事業詳細</t>
    <rPh sb="0" eb="2">
      <t>ジギョウ</t>
    </rPh>
    <rPh sb="2" eb="4">
      <t>ショウサイ</t>
    </rPh>
    <phoneticPr fontId="2"/>
  </si>
  <si>
    <t>別紙「事業計画書」および「予算計画書」のとおり</t>
    <rPh sb="0" eb="2">
      <t>ベッシ</t>
    </rPh>
    <rPh sb="3" eb="5">
      <t>ジギョウ</t>
    </rPh>
    <rPh sb="5" eb="8">
      <t>ケイカクショ</t>
    </rPh>
    <rPh sb="13" eb="15">
      <t>ヨサン</t>
    </rPh>
    <rPh sb="15" eb="18">
      <t>ケイカクショ</t>
    </rPh>
    <phoneticPr fontId="2"/>
  </si>
  <si>
    <t>氏名</t>
    <rPh sb="0" eb="2">
      <t>シメイ</t>
    </rPh>
    <phoneticPr fontId="2"/>
  </si>
  <si>
    <t>E-mail</t>
    <phoneticPr fontId="2"/>
  </si>
  <si>
    <t>一般財団法人 新潟県建設技術センター 理事長　殿</t>
    <rPh sb="0" eb="6">
      <t>イッパンザイダンホウジン</t>
    </rPh>
    <rPh sb="7" eb="14">
      <t>ニイガタケンケンセツギジュツ</t>
    </rPh>
    <rPh sb="19" eb="22">
      <t>リジチョウ</t>
    </rPh>
    <rPh sb="23" eb="24">
      <t>ドノ</t>
    </rPh>
    <phoneticPr fontId="2"/>
  </si>
  <si>
    <t>記</t>
    <rPh sb="0" eb="1">
      <t>キ</t>
    </rPh>
    <phoneticPr fontId="2"/>
  </si>
  <si>
    <t>以　　上</t>
    <phoneticPr fontId="2"/>
  </si>
  <si>
    <t>申請事業名</t>
    <rPh sb="0" eb="2">
      <t>シンセイ</t>
    </rPh>
    <rPh sb="2" eb="4">
      <t>ジギョウ</t>
    </rPh>
    <rPh sb="4" eb="5">
      <t>メイ</t>
    </rPh>
    <phoneticPr fontId="2"/>
  </si>
  <si>
    <t>申請者名</t>
    <rPh sb="0" eb="3">
      <t>シンセイシャ</t>
    </rPh>
    <rPh sb="3" eb="4">
      <t>メイ</t>
    </rPh>
    <phoneticPr fontId="2"/>
  </si>
  <si>
    <t>勤務先</t>
    <rPh sb="0" eb="3">
      <t>キンムサキ</t>
    </rPh>
    <phoneticPr fontId="2"/>
  </si>
  <si>
    <t>事業に関連する実績</t>
    <rPh sb="0" eb="2">
      <t>ジギョウ</t>
    </rPh>
    <rPh sb="3" eb="5">
      <t>カンレン</t>
    </rPh>
    <rPh sb="7" eb="9">
      <t>ジッセキ</t>
    </rPh>
    <phoneticPr fontId="2"/>
  </si>
  <si>
    <t>（代表者以外）</t>
    <rPh sb="1" eb="4">
      <t>ダイヒョウシャ</t>
    </rPh>
    <rPh sb="4" eb="6">
      <t>イガイ</t>
    </rPh>
    <phoneticPr fontId="2"/>
  </si>
  <si>
    <t>申請事業での分担</t>
    <rPh sb="0" eb="2">
      <t>シンセイ</t>
    </rPh>
    <rPh sb="2" eb="4">
      <t>ジギョウ</t>
    </rPh>
    <rPh sb="6" eb="8">
      <t>ブンタン</t>
    </rPh>
    <phoneticPr fontId="2"/>
  </si>
  <si>
    <t>科目</t>
    <rPh sb="0" eb="2">
      <t>カモク</t>
    </rPh>
    <phoneticPr fontId="2"/>
  </si>
  <si>
    <t>項目名</t>
    <rPh sb="0" eb="3">
      <t>コウモクメイ</t>
    </rPh>
    <phoneticPr fontId="2"/>
  </si>
  <si>
    <t>単位</t>
    <rPh sb="0" eb="2">
      <t>タンイ</t>
    </rPh>
    <phoneticPr fontId="2"/>
  </si>
  <si>
    <t>備考</t>
    <rPh sb="0" eb="2">
      <t>ビコウ</t>
    </rPh>
    <phoneticPr fontId="2"/>
  </si>
  <si>
    <t>積算根拠</t>
    <rPh sb="0" eb="2">
      <t>セキサン</t>
    </rPh>
    <rPh sb="2" eb="4">
      <t>コンキョ</t>
    </rPh>
    <phoneticPr fontId="2"/>
  </si>
  <si>
    <t>単価(円)</t>
    <rPh sb="0" eb="2">
      <t>タンカ</t>
    </rPh>
    <rPh sb="3" eb="4">
      <t>エン</t>
    </rPh>
    <phoneticPr fontId="2"/>
  </si>
  <si>
    <t>旅費交通費</t>
    <rPh sb="0" eb="2">
      <t>リョヒ</t>
    </rPh>
    <rPh sb="2" eb="5">
      <t>コウツウヒ</t>
    </rPh>
    <phoneticPr fontId="2"/>
  </si>
  <si>
    <t>需用費・役務費</t>
    <rPh sb="0" eb="3">
      <t>ジュヨウヒ</t>
    </rPh>
    <rPh sb="4" eb="7">
      <t>エキムヒ</t>
    </rPh>
    <phoneticPr fontId="2"/>
  </si>
  <si>
    <t>使用料・賃借料</t>
    <rPh sb="0" eb="3">
      <t>シヨウリョウ</t>
    </rPh>
    <rPh sb="4" eb="7">
      <t>チンシャクリョウ</t>
    </rPh>
    <phoneticPr fontId="2"/>
  </si>
  <si>
    <t>その他</t>
    <rPh sb="2" eb="3">
      <t>タ</t>
    </rPh>
    <phoneticPr fontId="2"/>
  </si>
  <si>
    <t>←自動計算</t>
    <rPh sb="1" eb="3">
      <t>ジドウ</t>
    </rPh>
    <rPh sb="3" eb="5">
      <t>ケイサン</t>
    </rPh>
    <phoneticPr fontId="2"/>
  </si>
  <si>
    <t>金額（円）</t>
    <rPh sb="3" eb="4">
      <t>エン</t>
    </rPh>
    <phoneticPr fontId="2"/>
  </si>
  <si>
    <t>(※3件以内)</t>
    <rPh sb="3" eb="4">
      <t>ケン</t>
    </rPh>
    <rPh sb="4" eb="6">
      <t>イナイ</t>
    </rPh>
    <phoneticPr fontId="2"/>
  </si>
  <si>
    <t>(※3件以内)</t>
    <phoneticPr fontId="2"/>
  </si>
  <si>
    <t>予算計画書</t>
    <rPh sb="0" eb="2">
      <t>ヨサン</t>
    </rPh>
    <rPh sb="2" eb="5">
      <t>ケイカクショ</t>
    </rPh>
    <phoneticPr fontId="2"/>
  </si>
  <si>
    <t>事業計画書</t>
    <rPh sb="0" eb="2">
      <t>ジギョウ</t>
    </rPh>
    <rPh sb="2" eb="5">
      <t>ケイカクショ</t>
    </rPh>
    <phoneticPr fontId="2"/>
  </si>
  <si>
    <t>申請金額（万円）</t>
    <rPh sb="0" eb="2">
      <t>シンセイ</t>
    </rPh>
    <rPh sb="2" eb="4">
      <t>キンガク</t>
    </rPh>
    <rPh sb="5" eb="7">
      <t>マンエン</t>
    </rPh>
    <phoneticPr fontId="2"/>
  </si>
  <si>
    <t>３．連絡先情報</t>
    <rPh sb="2" eb="4">
      <t>レンラク</t>
    </rPh>
    <rPh sb="4" eb="5">
      <t>サキ</t>
    </rPh>
    <rPh sb="5" eb="7">
      <t>ジョウホウ</t>
    </rPh>
    <phoneticPr fontId="2"/>
  </si>
  <si>
    <t>郵便送付先郵便番号</t>
    <rPh sb="0" eb="2">
      <t>ユウビン</t>
    </rPh>
    <rPh sb="2" eb="5">
      <t>ソウフサキ</t>
    </rPh>
    <rPh sb="5" eb="7">
      <t>ユウビン</t>
    </rPh>
    <rPh sb="7" eb="9">
      <t>バンゴウ</t>
    </rPh>
    <phoneticPr fontId="2"/>
  </si>
  <si>
    <t>郵便送付先区分</t>
    <rPh sb="0" eb="2">
      <t>ユウビン</t>
    </rPh>
    <rPh sb="2" eb="5">
      <t>ソウフサキ</t>
    </rPh>
    <rPh sb="5" eb="7">
      <t>クブン</t>
    </rPh>
    <phoneticPr fontId="2"/>
  </si>
  <si>
    <t>郵便送付先住所</t>
    <rPh sb="0" eb="2">
      <t>ユウビン</t>
    </rPh>
    <rPh sb="2" eb="5">
      <t>ソウフサキ</t>
    </rPh>
    <rPh sb="5" eb="7">
      <t>ジュウショ</t>
    </rPh>
    <phoneticPr fontId="2"/>
  </si>
  <si>
    <t>申請区分</t>
    <rPh sb="0" eb="2">
      <t>シンセイ</t>
    </rPh>
    <rPh sb="2" eb="4">
      <t>クブン</t>
    </rPh>
    <phoneticPr fontId="2"/>
  </si>
  <si>
    <t>報償費、賃金</t>
    <rPh sb="0" eb="3">
      <t>ホウショウヒ</t>
    </rPh>
    <rPh sb="4" eb="6">
      <t>チンギン</t>
    </rPh>
    <phoneticPr fontId="2"/>
  </si>
  <si>
    <t>機械・工具・</t>
    <rPh sb="0" eb="2">
      <t>キカイ</t>
    </rPh>
    <rPh sb="3" eb="5">
      <t>コウグ</t>
    </rPh>
    <phoneticPr fontId="2"/>
  </si>
  <si>
    <t>装置等購入費</t>
    <rPh sb="0" eb="2">
      <t>ソウチ</t>
    </rPh>
    <rPh sb="2" eb="3">
      <t>トウ</t>
    </rPh>
    <rPh sb="3" eb="6">
      <t>コウニュウヒ</t>
    </rPh>
    <phoneticPr fontId="2"/>
  </si>
  <si>
    <t>研究・活動促進費</t>
    <rPh sb="0" eb="2">
      <t>ケンキュウ</t>
    </rPh>
    <rPh sb="3" eb="5">
      <t>カツドウ</t>
    </rPh>
    <rPh sb="5" eb="7">
      <t>ソクシン</t>
    </rPh>
    <rPh sb="7" eb="8">
      <t>ヒ</t>
    </rPh>
    <phoneticPr fontId="2"/>
  </si>
  <si>
    <t>事業費総額</t>
    <rPh sb="0" eb="3">
      <t>ジギョウヒ</t>
    </rPh>
    <rPh sb="3" eb="5">
      <t>ソウガク</t>
    </rPh>
    <phoneticPr fontId="2"/>
  </si>
  <si>
    <r>
      <t>２．事業費総額</t>
    </r>
    <r>
      <rPr>
        <b/>
        <sz val="11"/>
        <color theme="1"/>
        <rFont val="メイリオ"/>
        <family val="3"/>
        <charset val="128"/>
      </rPr>
      <t>（申請事業の実施に必要な事業費の総額とその内訳を記入してください。）</t>
    </r>
    <rPh sb="2" eb="5">
      <t>ジギョウヒ</t>
    </rPh>
    <rPh sb="5" eb="7">
      <t>ソウガク</t>
    </rPh>
    <phoneticPr fontId="2"/>
  </si>
  <si>
    <t>助成金申請額</t>
    <rPh sb="0" eb="2">
      <t>ジョセイ</t>
    </rPh>
    <rPh sb="2" eb="3">
      <t>キン</t>
    </rPh>
    <rPh sb="3" eb="6">
      <t>シンセイガク</t>
    </rPh>
    <phoneticPr fontId="2"/>
  </si>
  <si>
    <t>区　分</t>
    <rPh sb="0" eb="1">
      <t>ク</t>
    </rPh>
    <rPh sb="2" eb="3">
      <t>ブン</t>
    </rPh>
    <phoneticPr fontId="2"/>
  </si>
  <si>
    <t>摘　要</t>
    <rPh sb="0" eb="1">
      <t>テキ</t>
    </rPh>
    <rPh sb="2" eb="3">
      <t>ヨウ</t>
    </rPh>
    <phoneticPr fontId="2"/>
  </si>
  <si>
    <t>３．「他の補助金・助成金」の内訳</t>
    <rPh sb="3" eb="4">
      <t>ホカ</t>
    </rPh>
    <rPh sb="5" eb="8">
      <t>ホジョキン</t>
    </rPh>
    <rPh sb="9" eb="12">
      <t>ジョセイキン</t>
    </rPh>
    <rPh sb="14" eb="16">
      <t>ウチワケ</t>
    </rPh>
    <phoneticPr fontId="2"/>
  </si>
  <si>
    <t>　（※受給決定・受給中に限らず、申請中、申請予定も記入してください。）</t>
    <phoneticPr fontId="2"/>
  </si>
  <si>
    <t>補助（助成）機関名／制度名</t>
    <rPh sb="0" eb="2">
      <t>ホジョ</t>
    </rPh>
    <rPh sb="3" eb="5">
      <t>ジョセイ</t>
    </rPh>
    <rPh sb="6" eb="8">
      <t>キカン</t>
    </rPh>
    <rPh sb="8" eb="9">
      <t>メイ</t>
    </rPh>
    <rPh sb="10" eb="13">
      <t>セイドメイ</t>
    </rPh>
    <phoneticPr fontId="2"/>
  </si>
  <si>
    <t>金　額（円）</t>
    <rPh sb="0" eb="1">
      <t>カネ</t>
    </rPh>
    <rPh sb="2" eb="3">
      <t>ガク</t>
    </rPh>
    <rPh sb="4" eb="5">
      <t>エン</t>
    </rPh>
    <phoneticPr fontId="2"/>
  </si>
  <si>
    <t>数量</t>
    <rPh sb="0" eb="2">
      <t>スウリョウ</t>
    </rPh>
    <phoneticPr fontId="2"/>
  </si>
  <si>
    <t>合計</t>
    <rPh sb="0" eb="2">
      <t>ゴウケイ</t>
    </rPh>
    <phoneticPr fontId="2"/>
  </si>
  <si>
    <t>　※科目毎に行（項目数）が不足する場合は代表項目名で合計を記入し、詳細を別添してください。</t>
    <rPh sb="2" eb="4">
      <t>カモク</t>
    </rPh>
    <rPh sb="4" eb="5">
      <t>ゴト</t>
    </rPh>
    <rPh sb="6" eb="7">
      <t>ギョウ</t>
    </rPh>
    <rPh sb="8" eb="10">
      <t>コウモク</t>
    </rPh>
    <rPh sb="10" eb="11">
      <t>スウ</t>
    </rPh>
    <rPh sb="13" eb="15">
      <t>フソク</t>
    </rPh>
    <rPh sb="17" eb="19">
      <t>バアイ</t>
    </rPh>
    <rPh sb="20" eb="22">
      <t>ダイヒョウ</t>
    </rPh>
    <rPh sb="22" eb="24">
      <t>コウモク</t>
    </rPh>
    <rPh sb="24" eb="25">
      <t>メイ</t>
    </rPh>
    <rPh sb="26" eb="28">
      <t>ゴウケイ</t>
    </rPh>
    <rPh sb="29" eb="31">
      <t>キニュウ</t>
    </rPh>
    <rPh sb="33" eb="35">
      <t>ショウサイ</t>
    </rPh>
    <rPh sb="36" eb="38">
      <t>ベッテン</t>
    </rPh>
    <phoneticPr fontId="2"/>
  </si>
  <si>
    <t>×</t>
  </si>
  <si>
    <t>×</t>
    <phoneticPr fontId="2"/>
  </si>
  <si>
    <t>=</t>
  </si>
  <si>
    <t>=</t>
    <phoneticPr fontId="2"/>
  </si>
  <si>
    <t>←自動計算</t>
    <rPh sb="1" eb="3">
      <t>ジドウ</t>
    </rPh>
    <rPh sb="3" eb="5">
      <t>ケイサン</t>
    </rPh>
    <phoneticPr fontId="2"/>
  </si>
  <si>
    <t>３．「他の補助金・助成金」の内訳による</t>
    <rPh sb="3" eb="4">
      <t>ホカ</t>
    </rPh>
    <rPh sb="5" eb="8">
      <t>ホジョキン</t>
    </rPh>
    <rPh sb="9" eb="12">
      <t>ジョセイキン</t>
    </rPh>
    <rPh sb="14" eb="16">
      <t>ウチワケ</t>
    </rPh>
    <phoneticPr fontId="2"/>
  </si>
  <si>
    <t>１．助成金 支出内訳による</t>
    <rPh sb="2" eb="5">
      <t>ジョセイキン</t>
    </rPh>
    <rPh sb="6" eb="8">
      <t>シシュツ</t>
    </rPh>
    <rPh sb="8" eb="10">
      <t>ウチワケ</t>
    </rPh>
    <phoneticPr fontId="2"/>
  </si>
  <si>
    <t>職業</t>
    <rPh sb="0" eb="2">
      <t>ショクギョウ</t>
    </rPh>
    <phoneticPr fontId="2"/>
  </si>
  <si>
    <t>（様式第２号）</t>
    <rPh sb="1" eb="3">
      <t>ヨウシキ</t>
    </rPh>
    <rPh sb="3" eb="4">
      <t>ダイ</t>
    </rPh>
    <rPh sb="5" eb="6">
      <t>ゴウ</t>
    </rPh>
    <phoneticPr fontId="2"/>
  </si>
  <si>
    <t>（様式第１号）</t>
    <rPh sb="1" eb="3">
      <t>ヨウシキ</t>
    </rPh>
    <rPh sb="3" eb="4">
      <t>ダイ</t>
    </rPh>
    <rPh sb="5" eb="6">
      <t>ゴウ</t>
    </rPh>
    <phoneticPr fontId="2"/>
  </si>
  <si>
    <t>（様式第３号）</t>
    <rPh sb="1" eb="3">
      <t>ヨウシキ</t>
    </rPh>
    <rPh sb="3" eb="4">
      <t>ダイ</t>
    </rPh>
    <rPh sb="5" eb="6">
      <t>ゴウ</t>
    </rPh>
    <phoneticPr fontId="2"/>
  </si>
  <si>
    <t>１．助成金使途内訳（１／２）</t>
    <rPh sb="2" eb="5">
      <t>ジョセイキン</t>
    </rPh>
    <rPh sb="5" eb="7">
      <t>シト</t>
    </rPh>
    <rPh sb="7" eb="9">
      <t>ウチワケ</t>
    </rPh>
    <phoneticPr fontId="2"/>
  </si>
  <si>
    <t>１．助成金使途内訳（２／２）</t>
    <rPh sb="2" eb="5">
      <t>ジョセイキン</t>
    </rPh>
    <rPh sb="5" eb="7">
      <t>シト</t>
    </rPh>
    <rPh sb="7" eb="9">
      <t>ウチワケ</t>
    </rPh>
    <phoneticPr fontId="2"/>
  </si>
  <si>
    <t>所属（機関・団体名）</t>
    <rPh sb="0" eb="2">
      <t>ショゾク</t>
    </rPh>
    <rPh sb="3" eb="5">
      <t>キカン</t>
    </rPh>
    <rPh sb="6" eb="8">
      <t>ダンタイ</t>
    </rPh>
    <rPh sb="8" eb="9">
      <t>メイ</t>
    </rPh>
    <phoneticPr fontId="2"/>
  </si>
  <si>
    <t>役職</t>
    <rPh sb="0" eb="2">
      <t>ヤクショク</t>
    </rPh>
    <phoneticPr fontId="2"/>
  </si>
  <si>
    <t>氏名</t>
    <rPh sb="0" eb="2">
      <t>シメイ</t>
    </rPh>
    <phoneticPr fontId="2"/>
  </si>
  <si>
    <t>３．実施スケジュール</t>
    <rPh sb="2" eb="4">
      <t>ジッシ</t>
    </rPh>
    <phoneticPr fontId="2"/>
  </si>
  <si>
    <t>（代表者）</t>
    <rPh sb="1" eb="4">
      <t>ダイヒョウシャ</t>
    </rPh>
    <phoneticPr fontId="2"/>
  </si>
  <si>
    <r>
      <t>１．背景や必要性</t>
    </r>
    <r>
      <rPr>
        <b/>
        <sz val="10"/>
        <color theme="1"/>
        <rFont val="メイリオ"/>
        <family val="3"/>
        <charset val="128"/>
      </rPr>
      <t>（申請事業の背景、必要性について、分析やその地域の課題等との関連を含め具体的に記載）</t>
    </r>
    <rPh sb="2" eb="4">
      <t>ハイケイ</t>
    </rPh>
    <rPh sb="5" eb="8">
      <t>ヒツヨウセイ</t>
    </rPh>
    <rPh sb="9" eb="11">
      <t>シンセイ</t>
    </rPh>
    <rPh sb="11" eb="13">
      <t>ジギョウ</t>
    </rPh>
    <rPh sb="14" eb="16">
      <t>ハイケイ</t>
    </rPh>
    <rPh sb="17" eb="20">
      <t>ヒツヨウセイ</t>
    </rPh>
    <rPh sb="25" eb="27">
      <t>ブンセキ</t>
    </rPh>
    <rPh sb="30" eb="32">
      <t>チイキ</t>
    </rPh>
    <rPh sb="33" eb="35">
      <t>カダイ</t>
    </rPh>
    <rPh sb="35" eb="36">
      <t>トウ</t>
    </rPh>
    <rPh sb="38" eb="40">
      <t>カンレン</t>
    </rPh>
    <rPh sb="41" eb="42">
      <t>フク</t>
    </rPh>
    <rPh sb="43" eb="46">
      <t>グタイテキ</t>
    </rPh>
    <rPh sb="47" eb="49">
      <t>キサイ</t>
    </rPh>
    <phoneticPr fontId="2"/>
  </si>
  <si>
    <t>２．申請事業の内容と特徴</t>
    <rPh sb="2" eb="4">
      <t>シンセイ</t>
    </rPh>
    <rPh sb="4" eb="6">
      <t>ジギョウ</t>
    </rPh>
    <rPh sb="7" eb="9">
      <t>ナイヨウ</t>
    </rPh>
    <rPh sb="10" eb="12">
      <t>トクチョウ</t>
    </rPh>
    <phoneticPr fontId="2"/>
  </si>
  <si>
    <t>他の補助金・助成金</t>
    <rPh sb="0" eb="1">
      <t>ホカ</t>
    </rPh>
    <rPh sb="2" eb="5">
      <t>ホジョキン</t>
    </rPh>
    <rPh sb="6" eb="9">
      <t>ジョセイキン</t>
    </rPh>
    <phoneticPr fontId="2"/>
  </si>
  <si>
    <r>
      <t xml:space="preserve">小計(円)
</t>
    </r>
    <r>
      <rPr>
        <sz val="8"/>
        <color theme="1"/>
        <rFont val="メイリオ"/>
        <family val="3"/>
        <charset val="128"/>
      </rPr>
      <t>（自動計算）</t>
    </r>
    <rPh sb="0" eb="2">
      <t>ショウケイ</t>
    </rPh>
    <rPh sb="3" eb="4">
      <t>エン</t>
    </rPh>
    <rPh sb="7" eb="9">
      <t>ジドウ</t>
    </rPh>
    <rPh sb="9" eb="11">
      <t>ケイサン</t>
    </rPh>
    <phoneticPr fontId="2"/>
  </si>
  <si>
    <t>外部委託費</t>
    <rPh sb="0" eb="2">
      <t>ガイブ</t>
    </rPh>
    <rPh sb="2" eb="5">
      <t>イタクヒ</t>
    </rPh>
    <phoneticPr fontId="2"/>
  </si>
  <si>
    <t>６．実施体制</t>
    <rPh sb="2" eb="4">
      <t>ジッシ</t>
    </rPh>
    <rPh sb="4" eb="6">
      <t>タイセイ</t>
    </rPh>
    <phoneticPr fontId="2"/>
  </si>
  <si>
    <t>事業収益（見込額）※</t>
    <rPh sb="0" eb="2">
      <t>ジギョウ</t>
    </rPh>
    <rPh sb="2" eb="4">
      <t>シュウエキ</t>
    </rPh>
    <rPh sb="5" eb="8">
      <t>ミコミガク</t>
    </rPh>
    <phoneticPr fontId="2"/>
  </si>
  <si>
    <t>　※「事業収益（見込）」は、申請事業の実施による収益（売上その他）を記入してください。</t>
    <rPh sb="3" eb="5">
      <t>ジギョウ</t>
    </rPh>
    <rPh sb="5" eb="7">
      <t>シュウエキ</t>
    </rPh>
    <rPh sb="8" eb="10">
      <t>ミコミ</t>
    </rPh>
    <rPh sb="14" eb="16">
      <t>シンセイ</t>
    </rPh>
    <rPh sb="16" eb="18">
      <t>ジギョウ</t>
    </rPh>
    <rPh sb="19" eb="21">
      <t>ジッシ</t>
    </rPh>
    <rPh sb="24" eb="26">
      <t>シュウエキ</t>
    </rPh>
    <rPh sb="27" eb="29">
      <t>ウリアゲ</t>
    </rPh>
    <rPh sb="31" eb="32">
      <t>タ</t>
    </rPh>
    <rPh sb="34" eb="36">
      <t>キニュウ</t>
    </rPh>
    <phoneticPr fontId="2"/>
  </si>
  <si>
    <t>その他資金（自己資金、寄付金等）</t>
    <rPh sb="2" eb="3">
      <t>タ</t>
    </rPh>
    <rPh sb="3" eb="5">
      <t>シキン</t>
    </rPh>
    <rPh sb="6" eb="8">
      <t>ジコ</t>
    </rPh>
    <rPh sb="8" eb="10">
      <t>シキン</t>
    </rPh>
    <rPh sb="11" eb="14">
      <t>キフキン</t>
    </rPh>
    <rPh sb="14" eb="15">
      <t>トウ</t>
    </rPh>
    <phoneticPr fontId="2"/>
  </si>
  <si>
    <t>事業名（テーマ）</t>
    <rPh sb="0" eb="2">
      <t>ジギョウ</t>
    </rPh>
    <rPh sb="2" eb="3">
      <t>メイ</t>
    </rPh>
    <phoneticPr fontId="2"/>
  </si>
  <si>
    <t>「新潟県地域の社会資本に関する研究助成」助成申請書</t>
    <rPh sb="1" eb="4">
      <t>ニイガタケン</t>
    </rPh>
    <rPh sb="4" eb="6">
      <t>チイキ</t>
    </rPh>
    <rPh sb="7" eb="9">
      <t>シャカイ</t>
    </rPh>
    <rPh sb="9" eb="11">
      <t>シホン</t>
    </rPh>
    <rPh sb="12" eb="13">
      <t>カン</t>
    </rPh>
    <rPh sb="15" eb="17">
      <t>ケンキュウ</t>
    </rPh>
    <rPh sb="17" eb="19">
      <t>ジョセイ</t>
    </rPh>
    <rPh sb="20" eb="22">
      <t>ジョセイ</t>
    </rPh>
    <rPh sb="22" eb="25">
      <t>シンセイショ</t>
    </rPh>
    <phoneticPr fontId="2"/>
  </si>
  <si>
    <t>貴財団の助成を受けたいので、下記のとおり申請します。</t>
    <rPh sb="0" eb="1">
      <t>キ</t>
    </rPh>
    <rPh sb="1" eb="3">
      <t>ザイダン</t>
    </rPh>
    <rPh sb="4" eb="6">
      <t>ジョセイ</t>
    </rPh>
    <rPh sb="7" eb="8">
      <t>ウ</t>
    </rPh>
    <rPh sb="14" eb="16">
      <t>カキ</t>
    </rPh>
    <rPh sb="20" eb="22">
      <t>シンセイ</t>
    </rPh>
    <phoneticPr fontId="2"/>
  </si>
  <si>
    <t>E-mail</t>
    <phoneticPr fontId="2"/>
  </si>
  <si>
    <t>対象分野</t>
    <phoneticPr fontId="2"/>
  </si>
  <si>
    <t>(ｱ) 土木・建築分野に関する研究</t>
    <rPh sb="4" eb="6">
      <t>ドボク</t>
    </rPh>
    <rPh sb="7" eb="9">
      <t>ケンチク</t>
    </rPh>
    <rPh sb="9" eb="11">
      <t>ブンヤ</t>
    </rPh>
    <rPh sb="12" eb="13">
      <t>カン</t>
    </rPh>
    <rPh sb="15" eb="17">
      <t>ケンキュウ</t>
    </rPh>
    <phoneticPr fontId="2"/>
  </si>
  <si>
    <t>(ｲ) 防災・減災に関する活動</t>
    <rPh sb="4" eb="6">
      <t>ボウサイ</t>
    </rPh>
    <rPh sb="7" eb="9">
      <t>ゲンサイ</t>
    </rPh>
    <rPh sb="10" eb="11">
      <t>カン</t>
    </rPh>
    <rPh sb="13" eb="15">
      <t>カツドウ</t>
    </rPh>
    <phoneticPr fontId="2"/>
  </si>
  <si>
    <t>(ｳ) その他、良質な社会資本の整備・維持に資することを目的とする研究</t>
    <rPh sb="6" eb="7">
      <t>タ</t>
    </rPh>
    <rPh sb="8" eb="10">
      <t>リョウシツ</t>
    </rPh>
    <rPh sb="11" eb="15">
      <t>シャカイシホン</t>
    </rPh>
    <rPh sb="16" eb="18">
      <t>セイビ</t>
    </rPh>
    <rPh sb="19" eb="21">
      <t>イジ</t>
    </rPh>
    <rPh sb="22" eb="23">
      <t>シ</t>
    </rPh>
    <rPh sb="28" eb="30">
      <t>モクテキ</t>
    </rPh>
    <rPh sb="33" eb="35">
      <t>ケンキュウ</t>
    </rPh>
    <phoneticPr fontId="2"/>
  </si>
  <si>
    <t>(ｱ) 地域特有の課題解決を目指す、社会資本に関連する活動</t>
    <rPh sb="4" eb="6">
      <t>チイキ</t>
    </rPh>
    <rPh sb="6" eb="8">
      <t>トクユウ</t>
    </rPh>
    <rPh sb="9" eb="11">
      <t>カダイ</t>
    </rPh>
    <rPh sb="11" eb="13">
      <t>カイケツ</t>
    </rPh>
    <rPh sb="14" eb="16">
      <t>メザ</t>
    </rPh>
    <rPh sb="18" eb="22">
      <t>シャカイシホン</t>
    </rPh>
    <rPh sb="23" eb="25">
      <t>カンレン</t>
    </rPh>
    <rPh sb="27" eb="29">
      <t>カツドウ</t>
    </rPh>
    <phoneticPr fontId="2"/>
  </si>
  <si>
    <t>(ｳ) その他、土木建設・建築業界の課題解決を目指す活動</t>
    <rPh sb="6" eb="7">
      <t>タ</t>
    </rPh>
    <rPh sb="8" eb="10">
      <t>ドボク</t>
    </rPh>
    <rPh sb="10" eb="12">
      <t>ケンセツ</t>
    </rPh>
    <rPh sb="13" eb="15">
      <t>ケンチク</t>
    </rPh>
    <rPh sb="15" eb="17">
      <t>ギョウカイ</t>
    </rPh>
    <rPh sb="18" eb="20">
      <t>カダイ</t>
    </rPh>
    <rPh sb="20" eb="22">
      <t>カイケツ</t>
    </rPh>
    <rPh sb="23" eb="25">
      <t>メザ</t>
    </rPh>
    <rPh sb="26" eb="28">
      <t>カツドウ</t>
    </rPh>
    <phoneticPr fontId="2"/>
  </si>
  <si>
    <t>(ｲ) 防災・減災に関する研究</t>
    <rPh sb="4" eb="6">
      <t>ボウサイ</t>
    </rPh>
    <rPh sb="7" eb="9">
      <t>ゲンサイ</t>
    </rPh>
    <rPh sb="10" eb="11">
      <t>カン</t>
    </rPh>
    <rPh sb="13" eb="15">
      <t>ケンキュウ</t>
    </rPh>
    <phoneticPr fontId="2"/>
  </si>
  <si>
    <t>５．成果の活用および助成終了後における事業の方針</t>
    <rPh sb="2" eb="4">
      <t>セイカ</t>
    </rPh>
    <rPh sb="5" eb="7">
      <t>カツヨウ</t>
    </rPh>
    <rPh sb="10" eb="12">
      <t>ジョセイ</t>
    </rPh>
    <rPh sb="12" eb="15">
      <t>シュウリョウゴ</t>
    </rPh>
    <rPh sb="19" eb="21">
      <t>ジギョウ</t>
    </rPh>
    <rPh sb="22" eb="24">
      <t>ホウシン</t>
    </rPh>
    <phoneticPr fontId="2"/>
  </si>
  <si>
    <t>４．期待される具体的な成果</t>
    <rPh sb="2" eb="4">
      <t>キタイ</t>
    </rPh>
    <rPh sb="7" eb="10">
      <t>グタイテキ</t>
    </rPh>
    <rPh sb="11" eb="13">
      <t>セイカ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</si>
</sst>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quot;万&quot;&quot;円&quot;"/>
    <numFmt numFmtId="177" formatCode="#,##0_);[Red]\(#,##0\)"/>
  </numFmts>
  <fonts count="16">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メイリオ"/>
      <family val="3"/>
      <charset val="128"/>
    </font>
    <font>
      <sz val="12"/>
      <color theme="1"/>
      <name val="メイリオ"/>
      <family val="3"/>
      <charset val="128"/>
    </font>
    <font>
      <b/>
      <sz val="14"/>
      <color theme="1"/>
      <name val="メイリオ"/>
      <family val="3"/>
      <charset val="128"/>
    </font>
    <font>
      <b/>
      <sz val="11"/>
      <color theme="1"/>
      <name val="メイリオ"/>
      <family val="3"/>
      <charset val="128"/>
    </font>
    <font>
      <b/>
      <sz val="12"/>
      <color theme="1"/>
      <name val="メイリオ"/>
      <family val="3"/>
      <charset val="128"/>
    </font>
    <font>
      <sz val="10"/>
      <color theme="1"/>
      <name val="メイリオ"/>
      <family val="3"/>
      <charset val="128"/>
    </font>
    <font>
      <b/>
      <sz val="10"/>
      <color theme="1"/>
      <name val="メイリオ"/>
      <family val="3"/>
      <charset val="128"/>
    </font>
    <font>
      <sz val="9"/>
      <color theme="1"/>
      <name val="メイリオ"/>
      <family val="3"/>
      <charset val="128"/>
    </font>
    <font>
      <sz val="8"/>
      <color theme="1"/>
      <name val="メイリオ"/>
      <family val="3"/>
      <charset val="128"/>
    </font>
    <font>
      <b/>
      <sz val="10.5"/>
      <color theme="1"/>
      <name val="メイリオ"/>
      <family val="3"/>
      <charset val="128"/>
    </font>
    <font>
      <sz val="10"/>
      <color theme="1"/>
      <name val="Meiryo"/>
      <family val="3"/>
      <charset val="128"/>
    </font>
    <font>
      <sz val="11"/>
      <name val="Calibri"/>
      <family val="2"/>
    </font>
    <font>
      <sz val="9"/>
      <color theme="1"/>
      <name val="Meiryo"/>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E6E6E6"/>
        <bgColor indexed="64"/>
      </patternFill>
    </fill>
    <fill>
      <patternFill patternType="solid">
        <fgColor rgb="FFDEEAF6"/>
        <bgColor rgb="FFDEEAF6"/>
      </patternFill>
    </fill>
    <fill>
      <patternFill patternType="solid">
        <fgColor rgb="FFE6E6E6"/>
        <bgColor rgb="FFE6E6E6"/>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auto="1"/>
      </left>
      <right style="thin">
        <color auto="1"/>
      </right>
      <top style="double">
        <color auto="1"/>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2">
    <xf numFmtId="0" fontId="0" fillId="0" borderId="0"/>
    <xf numFmtId="38" fontId="1" fillId="0" borderId="0" applyFont="0" applyFill="0" applyBorder="0" applyAlignment="0" applyProtection="0">
      <alignment vertical="center"/>
    </xf>
  </cellStyleXfs>
  <cellXfs count="17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right"/>
    </xf>
    <xf numFmtId="0" fontId="7" fillId="0" borderId="0" xfId="0" applyFont="1"/>
    <xf numFmtId="0" fontId="6" fillId="0" borderId="0" xfId="0" applyFont="1" applyAlignment="1">
      <alignment horizontal="left" indent="51"/>
    </xf>
    <xf numFmtId="0" fontId="4" fillId="0" borderId="0" xfId="0" applyFont="1" applyAlignment="1">
      <alignment horizontal="left" indent="28"/>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8" fillId="3" borderId="3" xfId="0" applyFont="1" applyFill="1" applyBorder="1" applyAlignment="1">
      <alignment vertical="center" shrinkToFit="1"/>
    </xf>
    <xf numFmtId="0" fontId="8" fillId="3" borderId="5" xfId="0" applyFont="1" applyFill="1" applyBorder="1" applyAlignment="1">
      <alignment vertical="center" shrinkToFit="1"/>
    </xf>
    <xf numFmtId="0" fontId="8" fillId="3" borderId="8" xfId="0" applyFont="1" applyFill="1" applyBorder="1" applyAlignment="1">
      <alignment vertical="center" shrinkToFit="1"/>
    </xf>
    <xf numFmtId="0" fontId="3" fillId="0" borderId="0" xfId="0" applyFont="1" applyAlignment="1">
      <alignment vertical="center" shrinkToFit="1"/>
    </xf>
    <xf numFmtId="0" fontId="8" fillId="3" borderId="22" xfId="0" applyFont="1" applyFill="1" applyBorder="1" applyAlignment="1">
      <alignment vertical="center"/>
    </xf>
    <xf numFmtId="0" fontId="8" fillId="0" borderId="0" xfId="0" applyFont="1" applyAlignment="1">
      <alignment vertical="center"/>
    </xf>
    <xf numFmtId="0" fontId="8" fillId="3" borderId="30" xfId="0" applyFont="1" applyFill="1" applyBorder="1" applyAlignment="1">
      <alignment vertical="center" shrinkToFit="1"/>
    </xf>
    <xf numFmtId="0" fontId="8" fillId="3" borderId="32" xfId="0" applyFont="1" applyFill="1" applyBorder="1" applyAlignment="1">
      <alignment horizontal="center" vertical="center"/>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vertical="center"/>
    </xf>
    <xf numFmtId="0" fontId="8" fillId="3" borderId="36" xfId="0" applyFont="1" applyFill="1" applyBorder="1" applyAlignment="1">
      <alignment vertical="center" shrinkToFit="1"/>
    </xf>
    <xf numFmtId="0" fontId="8" fillId="3" borderId="35" xfId="0" applyFont="1" applyFill="1" applyBorder="1" applyAlignment="1">
      <alignment vertical="center" shrinkToFit="1"/>
    </xf>
    <xf numFmtId="0" fontId="10" fillId="3" borderId="12" xfId="0" applyFont="1" applyFill="1" applyBorder="1" applyAlignment="1">
      <alignment horizontal="center" vertical="center" shrinkToFit="1"/>
    </xf>
    <xf numFmtId="38" fontId="10" fillId="3" borderId="12" xfId="1" applyFont="1" applyFill="1" applyBorder="1" applyAlignment="1">
      <alignment vertical="center" shrinkToFit="1"/>
    </xf>
    <xf numFmtId="0" fontId="10" fillId="3" borderId="1" xfId="0" applyFont="1" applyFill="1" applyBorder="1" applyAlignment="1">
      <alignment horizontal="center" vertical="center" shrinkToFit="1"/>
    </xf>
    <xf numFmtId="38" fontId="10" fillId="3" borderId="1" xfId="1" applyFont="1" applyFill="1" applyBorder="1" applyAlignment="1">
      <alignment vertical="center" shrinkToFit="1"/>
    </xf>
    <xf numFmtId="0" fontId="10" fillId="3" borderId="17" xfId="0" applyFont="1" applyFill="1" applyBorder="1" applyAlignment="1">
      <alignment horizontal="center" vertical="center" shrinkToFit="1"/>
    </xf>
    <xf numFmtId="38" fontId="10" fillId="3" borderId="17" xfId="1" applyFont="1" applyFill="1" applyBorder="1" applyAlignment="1">
      <alignment vertical="center" shrinkToFit="1"/>
    </xf>
    <xf numFmtId="0" fontId="10" fillId="3" borderId="11" xfId="0" applyFont="1" applyFill="1" applyBorder="1" applyAlignment="1">
      <alignment horizontal="center" vertical="center" shrinkToFit="1"/>
    </xf>
    <xf numFmtId="38" fontId="10" fillId="3" borderId="11" xfId="1" applyFont="1" applyFill="1" applyBorder="1" applyAlignment="1">
      <alignment vertical="center" shrinkToFit="1"/>
    </xf>
    <xf numFmtId="0" fontId="3" fillId="3" borderId="23" xfId="0" applyFont="1" applyFill="1" applyBorder="1" applyAlignment="1">
      <alignment horizontal="left" vertical="center"/>
    </xf>
    <xf numFmtId="0" fontId="3" fillId="3" borderId="14"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vertical="center" wrapText="1"/>
    </xf>
    <xf numFmtId="0" fontId="3" fillId="0" borderId="0" xfId="0" applyFont="1" applyProtection="1">
      <protection locked="0"/>
    </xf>
    <xf numFmtId="0" fontId="3" fillId="3" borderId="14" xfId="0" applyFont="1" applyFill="1" applyBorder="1" applyAlignment="1">
      <alignment horizontal="left" vertical="center" shrinkToFit="1"/>
    </xf>
    <xf numFmtId="0" fontId="3" fillId="3" borderId="16" xfId="0" applyFont="1" applyFill="1" applyBorder="1" applyAlignment="1">
      <alignment horizontal="left" vertical="center" shrinkToFit="1"/>
    </xf>
    <xf numFmtId="0" fontId="7" fillId="0" borderId="6" xfId="0" applyFont="1" applyBorder="1" applyAlignment="1">
      <alignment vertical="center"/>
    </xf>
    <xf numFmtId="0" fontId="4" fillId="0" borderId="1" xfId="0" applyFont="1" applyBorder="1" applyAlignment="1">
      <alignment horizontal="left" vertical="center" indent="1"/>
    </xf>
    <xf numFmtId="0" fontId="3" fillId="0" borderId="1" xfId="0" applyFont="1" applyBorder="1" applyAlignment="1">
      <alignment horizontal="left" vertical="center" indent="1"/>
    </xf>
    <xf numFmtId="0" fontId="8" fillId="0" borderId="0" xfId="0" applyFont="1" applyAlignment="1">
      <alignment vertical="center" shrinkToFit="1"/>
    </xf>
    <xf numFmtId="49" fontId="10" fillId="0" borderId="0" xfId="0" applyNumberFormat="1" applyFont="1" applyAlignment="1">
      <alignment horizontal="left" vertical="center" shrinkToFit="1"/>
    </xf>
    <xf numFmtId="38" fontId="10" fillId="0" borderId="0" xfId="1" applyFont="1" applyFill="1" applyBorder="1" applyAlignment="1">
      <alignment vertical="center" shrinkToFit="1"/>
    </xf>
    <xf numFmtId="0" fontId="10" fillId="0" borderId="0" xfId="0" applyFont="1" applyAlignment="1">
      <alignment horizontal="center" vertical="center" shrinkToFit="1"/>
    </xf>
    <xf numFmtId="49" fontId="10" fillId="0" borderId="0" xfId="0" applyNumberFormat="1" applyFont="1" applyAlignment="1">
      <alignment vertical="center"/>
    </xf>
    <xf numFmtId="0" fontId="3" fillId="3" borderId="25" xfId="0" applyFont="1" applyFill="1" applyBorder="1" applyAlignment="1">
      <alignment horizontal="left" vertical="center"/>
    </xf>
    <xf numFmtId="0" fontId="6" fillId="0" borderId="0" xfId="0" applyFont="1" applyAlignment="1">
      <alignment horizontal="left" vertical="center" indent="3"/>
    </xf>
    <xf numFmtId="0" fontId="8" fillId="0" borderId="0" xfId="0" applyFont="1" applyAlignment="1">
      <alignment horizontal="right" vertical="center" shrinkToFit="1"/>
    </xf>
    <xf numFmtId="38" fontId="8" fillId="0" borderId="0" xfId="1" applyFont="1" applyFill="1" applyBorder="1" applyAlignment="1">
      <alignment vertical="center" shrinkToFit="1"/>
    </xf>
    <xf numFmtId="0" fontId="8" fillId="0" borderId="0" xfId="0" applyFont="1" applyAlignment="1">
      <alignment horizontal="center" vertical="center"/>
    </xf>
    <xf numFmtId="0" fontId="12" fillId="0" borderId="0" xfId="0" applyFont="1" applyAlignment="1">
      <alignment horizontal="left" vertical="center" indent="3"/>
    </xf>
    <xf numFmtId="0" fontId="8" fillId="0" borderId="0" xfId="0" applyFont="1" applyAlignment="1">
      <alignment horizontal="left" vertical="center"/>
    </xf>
    <xf numFmtId="0" fontId="8" fillId="0" borderId="9" xfId="0" applyFont="1" applyBorder="1" applyAlignment="1">
      <alignment vertical="top"/>
    </xf>
    <xf numFmtId="0" fontId="8" fillId="0" borderId="6" xfId="0" applyFont="1" applyBorder="1" applyAlignment="1">
      <alignment vertical="top"/>
    </xf>
    <xf numFmtId="38" fontId="9" fillId="3" borderId="21" xfId="1" applyFont="1" applyFill="1" applyBorder="1" applyAlignment="1">
      <alignment vertical="center" shrinkToFit="1"/>
    </xf>
    <xf numFmtId="0" fontId="3" fillId="2" borderId="24" xfId="0" applyFont="1" applyFill="1" applyBorder="1" applyAlignment="1" applyProtection="1">
      <alignment vertical="center" wrapText="1"/>
      <protection locked="0"/>
    </xf>
    <xf numFmtId="0" fontId="3" fillId="2" borderId="15" xfId="0" applyFont="1" applyFill="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176" fontId="7" fillId="2" borderId="15" xfId="0" applyNumberFormat="1" applyFont="1" applyFill="1" applyBorder="1" applyAlignment="1" applyProtection="1">
      <alignment horizontal="left" vertical="center" wrapText="1"/>
      <protection locked="0"/>
    </xf>
    <xf numFmtId="0" fontId="6" fillId="0" borderId="0" xfId="0" applyFont="1" applyAlignment="1">
      <alignment vertical="center"/>
    </xf>
    <xf numFmtId="0" fontId="3" fillId="3" borderId="23"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34" xfId="0" applyFont="1" applyFill="1" applyBorder="1" applyAlignment="1">
      <alignment horizontal="left" vertical="center" indent="1"/>
    </xf>
    <xf numFmtId="0" fontId="3" fillId="3" borderId="35" xfId="0" applyFont="1" applyFill="1" applyBorder="1" applyAlignment="1">
      <alignment horizontal="left" vertical="center" indent="1"/>
    </xf>
    <xf numFmtId="0" fontId="3" fillId="3" borderId="25" xfId="0" applyFont="1" applyFill="1" applyBorder="1" applyAlignment="1">
      <alignment horizontal="left" vertical="center" indent="1"/>
    </xf>
    <xf numFmtId="0" fontId="3" fillId="3" borderId="16" xfId="0" applyFont="1" applyFill="1" applyBorder="1" applyAlignment="1">
      <alignment horizontal="left" vertical="center" indent="1"/>
    </xf>
    <xf numFmtId="0" fontId="9" fillId="0" borderId="0" xfId="0" applyFont="1" applyAlignment="1">
      <alignment vertical="center"/>
    </xf>
    <xf numFmtId="49" fontId="10" fillId="2" borderId="1" xfId="0" applyNumberFormat="1" applyFont="1" applyFill="1" applyBorder="1" applyAlignment="1" applyProtection="1">
      <alignment horizontal="left" vertical="center" shrinkToFit="1"/>
      <protection locked="0"/>
    </xf>
    <xf numFmtId="49" fontId="10" fillId="2" borderId="17" xfId="0" applyNumberFormat="1" applyFont="1" applyFill="1" applyBorder="1" applyAlignment="1" applyProtection="1">
      <alignment horizontal="left" vertical="center" shrinkToFit="1"/>
      <protection locked="0"/>
    </xf>
    <xf numFmtId="49" fontId="10" fillId="2" borderId="11" xfId="0" applyNumberFormat="1" applyFont="1" applyFill="1" applyBorder="1" applyAlignment="1" applyProtection="1">
      <alignment horizontal="left" vertical="center" shrinkToFit="1"/>
      <protection locked="0"/>
    </xf>
    <xf numFmtId="38" fontId="10" fillId="2" borderId="17" xfId="1" applyFont="1" applyFill="1" applyBorder="1" applyAlignment="1" applyProtection="1">
      <alignment vertical="center" shrinkToFit="1"/>
      <protection locked="0"/>
    </xf>
    <xf numFmtId="38" fontId="10" fillId="2" borderId="1" xfId="1" applyFont="1" applyFill="1" applyBorder="1" applyAlignment="1" applyProtection="1">
      <alignment vertical="center" shrinkToFit="1"/>
      <protection locked="0"/>
    </xf>
    <xf numFmtId="38" fontId="10" fillId="2" borderId="11" xfId="1" applyFont="1" applyFill="1" applyBorder="1" applyAlignment="1" applyProtection="1">
      <alignment vertical="center" shrinkToFit="1"/>
      <protection locked="0"/>
    </xf>
    <xf numFmtId="38" fontId="10" fillId="2" borderId="1" xfId="1" applyFont="1" applyFill="1" applyBorder="1" applyAlignment="1" applyProtection="1">
      <alignment horizontal="right" vertical="center" shrinkToFit="1"/>
      <protection locked="0"/>
    </xf>
    <xf numFmtId="38" fontId="10" fillId="2" borderId="11" xfId="1" applyFont="1" applyFill="1" applyBorder="1" applyAlignment="1" applyProtection="1">
      <alignment horizontal="right" vertical="center" shrinkToFit="1"/>
      <protection locked="0"/>
    </xf>
    <xf numFmtId="38" fontId="10" fillId="2" borderId="17" xfId="1" applyFont="1" applyFill="1" applyBorder="1" applyAlignment="1" applyProtection="1">
      <alignment horizontal="right" vertical="center" shrinkToFit="1"/>
      <protection locked="0"/>
    </xf>
    <xf numFmtId="49" fontId="15" fillId="4" borderId="49" xfId="0" applyNumberFormat="1" applyFont="1" applyFill="1" applyBorder="1" applyAlignment="1">
      <alignment horizontal="left" vertical="center" shrinkToFit="1"/>
    </xf>
    <xf numFmtId="0" fontId="15" fillId="5" borderId="49" xfId="0" applyFont="1" applyFill="1" applyBorder="1" applyAlignment="1">
      <alignment horizontal="center" vertical="center" shrinkToFit="1"/>
    </xf>
    <xf numFmtId="38" fontId="15" fillId="4" borderId="49" xfId="0" applyNumberFormat="1" applyFont="1" applyFill="1" applyBorder="1" applyAlignment="1">
      <alignment horizontal="right" vertical="center" shrinkToFit="1"/>
    </xf>
    <xf numFmtId="49" fontId="15" fillId="4" borderId="50" xfId="0" applyNumberFormat="1" applyFont="1" applyFill="1" applyBorder="1" applyAlignment="1">
      <alignment horizontal="left" vertical="center" shrinkToFit="1"/>
    </xf>
    <xf numFmtId="0" fontId="15" fillId="5" borderId="50" xfId="0" applyFont="1" applyFill="1" applyBorder="1" applyAlignment="1">
      <alignment horizontal="center" vertical="center" shrinkToFit="1"/>
    </xf>
    <xf numFmtId="38" fontId="15" fillId="4" borderId="50" xfId="0" applyNumberFormat="1" applyFont="1" applyFill="1" applyBorder="1" applyAlignment="1">
      <alignment vertical="center" shrinkToFit="1"/>
    </xf>
    <xf numFmtId="49" fontId="15" fillId="4" borderId="51" xfId="0" applyNumberFormat="1" applyFont="1" applyFill="1" applyBorder="1" applyAlignment="1">
      <alignment horizontal="left" vertical="center" shrinkToFit="1"/>
    </xf>
    <xf numFmtId="38" fontId="15" fillId="4" borderId="51" xfId="0" applyNumberFormat="1" applyFont="1" applyFill="1" applyBorder="1" applyAlignment="1">
      <alignment vertical="center" shrinkToFit="1"/>
    </xf>
    <xf numFmtId="0" fontId="15" fillId="5" borderId="51" xfId="0" applyFont="1" applyFill="1" applyBorder="1" applyAlignment="1">
      <alignment horizontal="center" vertical="center" shrinkToFit="1"/>
    </xf>
    <xf numFmtId="0" fontId="3" fillId="6" borderId="26" xfId="0" applyFont="1" applyFill="1" applyBorder="1" applyAlignment="1" applyProtection="1">
      <alignment vertical="center" wrapText="1"/>
      <protection locked="0"/>
    </xf>
    <xf numFmtId="0" fontId="3" fillId="6" borderId="15" xfId="0" applyFont="1" applyFill="1" applyBorder="1" applyAlignment="1" applyProtection="1">
      <alignment vertical="center" wrapText="1"/>
      <protection locked="0"/>
    </xf>
    <xf numFmtId="38" fontId="15" fillId="4" borderId="50" xfId="0" applyNumberFormat="1" applyFont="1" applyFill="1" applyBorder="1" applyAlignment="1">
      <alignment horizontal="right" vertical="center" shrinkToFit="1"/>
    </xf>
    <xf numFmtId="38" fontId="15" fillId="4" borderId="51" xfId="0" applyNumberFormat="1" applyFont="1" applyFill="1" applyBorder="1" applyAlignment="1">
      <alignment horizontal="right" vertical="center" shrinkToFit="1"/>
    </xf>
    <xf numFmtId="49" fontId="10" fillId="2" borderId="24" xfId="0" applyNumberFormat="1" applyFont="1" applyFill="1" applyBorder="1" applyAlignment="1" applyProtection="1">
      <alignment vertical="center" shrinkToFit="1"/>
      <protection locked="0"/>
    </xf>
    <xf numFmtId="49" fontId="10" fillId="2" borderId="15" xfId="0" applyNumberFormat="1" applyFont="1" applyFill="1" applyBorder="1" applyAlignment="1" applyProtection="1">
      <alignment vertical="center" shrinkToFit="1"/>
      <protection locked="0"/>
    </xf>
    <xf numFmtId="49" fontId="10" fillId="2" borderId="18" xfId="0" applyNumberFormat="1" applyFont="1" applyFill="1" applyBorder="1" applyAlignment="1" applyProtection="1">
      <alignment vertical="center" shrinkToFit="1"/>
      <protection locked="0"/>
    </xf>
    <xf numFmtId="49" fontId="10" fillId="2" borderId="13" xfId="0" applyNumberFormat="1" applyFont="1" applyFill="1" applyBorder="1" applyAlignment="1" applyProtection="1">
      <alignment vertical="center" shrinkToFit="1"/>
      <protection locked="0"/>
    </xf>
    <xf numFmtId="0" fontId="5" fillId="0" borderId="0" xfId="0" applyFont="1" applyAlignment="1">
      <alignment horizontal="center"/>
    </xf>
    <xf numFmtId="0" fontId="5" fillId="0" borderId="0" xfId="0" applyFont="1" applyAlignment="1">
      <alignment horizontal="center" vertical="center"/>
    </xf>
    <xf numFmtId="0" fontId="13" fillId="4" borderId="41" xfId="0" applyFont="1" applyFill="1" applyBorder="1" applyAlignment="1">
      <alignment horizontal="left" vertical="center" shrinkToFit="1"/>
    </xf>
    <xf numFmtId="0" fontId="14" fillId="0" borderId="42" xfId="0" applyFont="1" applyBorder="1" applyAlignment="1">
      <alignment shrinkToFit="1"/>
    </xf>
    <xf numFmtId="0" fontId="4" fillId="0" borderId="1" xfId="0" applyFont="1" applyBorder="1" applyAlignment="1">
      <alignment horizontal="left" vertical="center" shrinkToFit="1"/>
    </xf>
    <xf numFmtId="0" fontId="3" fillId="0" borderId="1" xfId="0" applyFont="1" applyBorder="1" applyAlignment="1">
      <alignment horizontal="left" vertical="center"/>
    </xf>
    <xf numFmtId="0" fontId="13" fillId="4" borderId="37" xfId="0" applyFont="1" applyFill="1" applyBorder="1" applyAlignment="1">
      <alignment horizontal="left" vertical="center" shrinkToFit="1"/>
    </xf>
    <xf numFmtId="0" fontId="14" fillId="0" borderId="38" xfId="0" applyFont="1" applyBorder="1"/>
    <xf numFmtId="0" fontId="13" fillId="4" borderId="39" xfId="0" applyFont="1" applyFill="1" applyBorder="1" applyAlignment="1">
      <alignment horizontal="left" vertical="center" shrinkToFit="1"/>
    </xf>
    <xf numFmtId="0" fontId="14" fillId="0" borderId="40" xfId="0" applyFont="1" applyBorder="1"/>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0" xfId="0" applyFont="1" applyFill="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10" xfId="0" applyFont="1" applyFill="1" applyBorder="1" applyAlignment="1">
      <alignment horizontal="left" vertical="top"/>
    </xf>
    <xf numFmtId="0" fontId="8" fillId="2" borderId="3" xfId="0" applyFont="1" applyFill="1" applyBorder="1" applyAlignment="1">
      <alignment horizontal="left" vertical="top"/>
    </xf>
    <xf numFmtId="0" fontId="8" fillId="2" borderId="0" xfId="0" applyFont="1" applyFill="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13" fillId="4" borderId="43" xfId="0" applyFont="1" applyFill="1" applyBorder="1" applyAlignment="1">
      <alignment horizontal="left" vertical="center" shrinkToFit="1"/>
    </xf>
    <xf numFmtId="0" fontId="14" fillId="0" borderId="44" xfId="0" applyFont="1" applyBorder="1" applyAlignment="1">
      <alignment shrinkToFit="1"/>
    </xf>
    <xf numFmtId="0" fontId="13" fillId="4" borderId="45" xfId="0" applyFont="1" applyFill="1" applyBorder="1" applyAlignment="1">
      <alignment horizontal="left" vertical="center" shrinkToFit="1"/>
    </xf>
    <xf numFmtId="0" fontId="14" fillId="0" borderId="46" xfId="0" applyFont="1" applyBorder="1" applyAlignment="1">
      <alignment shrinkToFit="1"/>
    </xf>
    <xf numFmtId="0" fontId="13" fillId="4" borderId="47" xfId="0" applyFont="1" applyFill="1" applyBorder="1" applyAlignment="1">
      <alignment horizontal="left" vertical="center" shrinkToFit="1"/>
    </xf>
    <xf numFmtId="0" fontId="14" fillId="0" borderId="48" xfId="0" applyFont="1" applyBorder="1"/>
    <xf numFmtId="177" fontId="13" fillId="4" borderId="56" xfId="0" applyNumberFormat="1" applyFont="1" applyFill="1" applyBorder="1" applyAlignment="1">
      <alignment horizontal="right" vertical="center" shrinkToFit="1"/>
    </xf>
    <xf numFmtId="0" fontId="14" fillId="0" borderId="57" xfId="0" applyFont="1" applyBorder="1" applyAlignment="1">
      <alignment shrinkToFit="1"/>
    </xf>
    <xf numFmtId="0" fontId="14" fillId="0" borderId="55" xfId="0" applyFont="1" applyBorder="1" applyAlignment="1">
      <alignment shrinkToFit="1"/>
    </xf>
    <xf numFmtId="177" fontId="8" fillId="2" borderId="1" xfId="1" applyNumberFormat="1" applyFont="1" applyFill="1" applyBorder="1" applyAlignment="1" applyProtection="1">
      <alignment horizontal="right" vertical="center" shrinkToFit="1"/>
      <protection locked="0"/>
    </xf>
    <xf numFmtId="0" fontId="8" fillId="3" borderId="2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19" xfId="0" applyFont="1" applyFill="1" applyBorder="1" applyAlignment="1">
      <alignment horizontal="right" vertical="center" shrinkToFit="1"/>
    </xf>
    <xf numFmtId="0" fontId="8" fillId="3" borderId="20" xfId="0" applyFont="1" applyFill="1" applyBorder="1" applyAlignment="1">
      <alignment horizontal="right" vertical="center" shrinkToFi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10" fillId="3" borderId="14" xfId="0" applyFont="1" applyFill="1" applyBorder="1" applyAlignment="1">
      <alignment horizontal="left" vertical="center" indent="6"/>
    </xf>
    <xf numFmtId="0" fontId="10" fillId="3" borderId="1" xfId="0" applyFont="1" applyFill="1" applyBorder="1" applyAlignment="1">
      <alignment horizontal="left" vertical="center" indent="6"/>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25" xfId="0" applyFont="1" applyFill="1" applyBorder="1" applyAlignment="1">
      <alignment horizontal="left" vertical="center" indent="6"/>
    </xf>
    <xf numFmtId="0" fontId="8" fillId="3" borderId="2" xfId="0" applyFont="1" applyFill="1" applyBorder="1" applyAlignment="1">
      <alignment horizontal="left" vertical="center" indent="6"/>
    </xf>
    <xf numFmtId="0" fontId="8" fillId="3" borderId="29" xfId="0" applyFont="1" applyFill="1" applyBorder="1" applyAlignment="1">
      <alignment horizontal="center" vertical="center"/>
    </xf>
    <xf numFmtId="177" fontId="8" fillId="3" borderId="2" xfId="1" applyNumberFormat="1" applyFont="1" applyFill="1" applyBorder="1" applyAlignment="1">
      <alignment horizontal="right" vertical="center"/>
    </xf>
    <xf numFmtId="177" fontId="8" fillId="3" borderId="1" xfId="1" applyNumberFormat="1" applyFont="1" applyFill="1" applyBorder="1" applyAlignment="1">
      <alignment horizontal="right" vertical="center"/>
    </xf>
    <xf numFmtId="177" fontId="8" fillId="2" borderId="1" xfId="1" applyNumberFormat="1" applyFont="1" applyFill="1" applyBorder="1" applyAlignment="1" applyProtection="1">
      <alignment horizontal="right" vertical="center"/>
      <protection locked="0"/>
    </xf>
    <xf numFmtId="0" fontId="3" fillId="0" borderId="1" xfId="0" applyFont="1" applyBorder="1" applyAlignment="1">
      <alignment horizontal="left" vertical="center" shrinkToFit="1"/>
    </xf>
    <xf numFmtId="177" fontId="9" fillId="3" borderId="17" xfId="1" applyNumberFormat="1" applyFont="1" applyFill="1" applyBorder="1" applyAlignment="1">
      <alignment horizontal="right" vertical="center"/>
    </xf>
    <xf numFmtId="0" fontId="8" fillId="3" borderId="2" xfId="0" applyFont="1" applyFill="1" applyBorder="1" applyAlignment="1">
      <alignment horizontal="left" vertical="center" indent="1"/>
    </xf>
    <xf numFmtId="0" fontId="8" fillId="3" borderId="26" xfId="0" applyFont="1" applyFill="1" applyBorder="1" applyAlignment="1">
      <alignment horizontal="left" vertical="center" indent="1"/>
    </xf>
    <xf numFmtId="0" fontId="8" fillId="3" borderId="1" xfId="0" applyFont="1" applyFill="1" applyBorder="1" applyAlignment="1">
      <alignment horizontal="left" vertical="center" indent="1" shrinkToFit="1"/>
    </xf>
    <xf numFmtId="0" fontId="8" fillId="3" borderId="15" xfId="0" applyFont="1" applyFill="1" applyBorder="1" applyAlignment="1">
      <alignment horizontal="left" vertical="center" indent="1" shrinkToFit="1"/>
    </xf>
    <xf numFmtId="0" fontId="8" fillId="2" borderId="1" xfId="0" applyFont="1" applyFill="1" applyBorder="1" applyAlignment="1" applyProtection="1">
      <alignment horizontal="left" vertical="center" shrinkToFit="1"/>
      <protection locked="0"/>
    </xf>
    <xf numFmtId="0" fontId="8" fillId="2" borderId="15" xfId="0" applyFont="1" applyFill="1" applyBorder="1" applyAlignment="1" applyProtection="1">
      <alignment horizontal="left" vertical="center" shrinkToFit="1"/>
      <protection locked="0"/>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177" fontId="13" fillId="4" borderId="39" xfId="0" applyNumberFormat="1" applyFont="1" applyFill="1" applyBorder="1" applyAlignment="1">
      <alignment horizontal="right" vertical="center"/>
    </xf>
    <xf numFmtId="0" fontId="14" fillId="0" borderId="52" xfId="0" applyFont="1" applyBorder="1"/>
    <xf numFmtId="0" fontId="14" fillId="0" borderId="53" xfId="0" applyFont="1" applyBorder="1"/>
    <xf numFmtId="0" fontId="8" fillId="3" borderId="2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49" fontId="13" fillId="4" borderId="54" xfId="0" applyNumberFormat="1" applyFont="1" applyFill="1" applyBorder="1" applyAlignment="1">
      <alignment horizontal="center" vertical="center" shrinkToFit="1"/>
    </xf>
    <xf numFmtId="49" fontId="8" fillId="2" borderId="14" xfId="0" applyNumberFormat="1" applyFont="1" applyFill="1" applyBorder="1" applyAlignment="1" applyProtection="1">
      <alignment horizontal="center" vertical="center" shrinkToFit="1"/>
      <protection locked="0"/>
    </xf>
    <xf numFmtId="49" fontId="8" fillId="2" borderId="1" xfId="0" applyNumberFormat="1" applyFont="1" applyFill="1" applyBorder="1" applyAlignment="1" applyProtection="1">
      <alignment horizontal="center" vertical="center" shrinkToFit="1"/>
      <protection locked="0"/>
    </xf>
    <xf numFmtId="49" fontId="8" fillId="2" borderId="16" xfId="0" applyNumberFormat="1" applyFont="1" applyFill="1" applyBorder="1" applyAlignment="1" applyProtection="1">
      <alignment horizontal="center" vertical="center" shrinkToFit="1"/>
      <protection locked="0"/>
    </xf>
    <xf numFmtId="49" fontId="8" fillId="2" borderId="17" xfId="0" applyNumberFormat="1" applyFont="1" applyFill="1" applyBorder="1" applyAlignment="1" applyProtection="1">
      <alignment horizontal="center" vertical="center" shrinkToFit="1"/>
      <protection locked="0"/>
    </xf>
    <xf numFmtId="0" fontId="13" fillId="4" borderId="56" xfId="0" applyFont="1" applyFill="1" applyBorder="1" applyAlignment="1">
      <alignment horizontal="center" vertical="center" shrinkToFit="1"/>
    </xf>
    <xf numFmtId="0" fontId="14" fillId="0" borderId="58" xfId="0" applyFont="1" applyBorder="1" applyAlignment="1">
      <alignment shrinkToFit="1"/>
    </xf>
    <xf numFmtId="0" fontId="8" fillId="2" borderId="1"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177" fontId="8" fillId="2" borderId="17" xfId="1" applyNumberFormat="1" applyFont="1" applyFill="1" applyBorder="1" applyAlignment="1" applyProtection="1">
      <alignment horizontal="right" vertical="center" shrinkToFit="1"/>
      <protection locked="0"/>
    </xf>
  </cellXfs>
  <cellStyles count="2">
    <cellStyle name="桁区切り" xfId="1" builtinId="6"/>
    <cellStyle name="標準" xfId="0" builtinId="0"/>
  </cellStyles>
  <dxfs count="25">
    <dxf>
      <font>
        <b/>
        <i val="0"/>
      </font>
      <fill>
        <patternFill>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bgColor rgb="FFC00000"/>
        </patternFill>
      </fill>
    </dxf>
    <dxf>
      <fill>
        <patternFill patternType="solid">
          <fgColor rgb="FFC00000"/>
          <bgColor rgb="FFC00000"/>
        </patternFill>
      </fill>
    </dxf>
    <dxf>
      <fill>
        <patternFill>
          <bgColor rgb="FFC00000"/>
        </patternFill>
      </fill>
    </dxf>
    <dxf>
      <fill>
        <patternFill patternType="solid">
          <fgColor rgb="FFC00000"/>
          <bgColor rgb="FFC00000"/>
        </patternFill>
      </fill>
    </dxf>
    <dxf>
      <fill>
        <patternFill>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ill>
        <patternFill>
          <bgColor rgb="FFC00000"/>
        </patternFill>
      </fill>
    </dxf>
    <dxf>
      <fill>
        <patternFill>
          <bgColor rgb="FFC00000"/>
        </patternFill>
      </fill>
    </dxf>
    <dxf>
      <fill>
        <patternFill patternType="solid">
          <fgColor rgb="FFC00000"/>
          <bgColor rgb="FFC00000"/>
        </patternFill>
      </fill>
    </dxf>
    <dxf>
      <fill>
        <patternFill patternType="solid">
          <fgColor rgb="FFC00000"/>
          <bgColor rgb="FFC00000"/>
        </patternFill>
      </fill>
    </dxf>
    <dxf>
      <fill>
        <patternFill>
          <bgColor rgb="FFC00000"/>
        </patternFill>
      </fill>
    </dxf>
    <dxf>
      <fill>
        <patternFill patternType="solid">
          <fgColor rgb="FFC00000"/>
          <bgColor rgb="FFC00000"/>
        </patternFill>
      </fill>
    </dxf>
    <dxf>
      <fill>
        <patternFill>
          <bgColor rgb="FFC00000"/>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0</xdr:colOff>
      <xdr:row>23</xdr:row>
      <xdr:rowOff>314325</xdr:rowOff>
    </xdr:from>
    <xdr:ext cx="6480000" cy="1181100"/>
    <xdr:sp macro="" textlink="">
      <xdr:nvSpPr>
        <xdr:cNvPr id="5" name="Shape 22">
          <a:extLst>
            <a:ext uri="{FF2B5EF4-FFF2-40B4-BE49-F238E27FC236}">
              <a16:creationId xmlns:a16="http://schemas.microsoft.com/office/drawing/2014/main" id="{00000000-0008-0000-0000-000005000000}"/>
            </a:ext>
          </a:extLst>
        </xdr:cNvPr>
        <xdr:cNvSpPr/>
      </xdr:nvSpPr>
      <xdr:spPr>
        <a:xfrm>
          <a:off x="7104529" y="6780119"/>
          <a:ext cx="6480000" cy="1181100"/>
        </a:xfrm>
        <a:prstGeom prst="wedgeRoundRectCallout">
          <a:avLst>
            <a:gd name="adj1" fmla="val -12020"/>
            <a:gd name="adj2" fmla="val 27355"/>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0" rIns="36000" bIns="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３．連絡先情報について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申請に関する連絡調整、申請内容の問い合わせができる先の情報を入力する項目です。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・申請者本人でも、他の方でも構いませんが、平日日中に連絡が取れる方としてください。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郵便送付先区分で勤務先を選択する場合は、住所欄は「勤務先名」を含め入力してください。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xdr:txBody>
    </xdr:sp>
    <xdr:clientData fLocksWithSheet="0"/>
  </xdr:oneCellAnchor>
  <xdr:oneCellAnchor>
    <xdr:from>
      <xdr:col>5</xdr:col>
      <xdr:colOff>9525</xdr:colOff>
      <xdr:row>15</xdr:row>
      <xdr:rowOff>190500</xdr:rowOff>
    </xdr:from>
    <xdr:ext cx="6480000" cy="2209800"/>
    <xdr:sp macro="" textlink="">
      <xdr:nvSpPr>
        <xdr:cNvPr id="6" name="Shape 22">
          <a:extLst>
            <a:ext uri="{FF2B5EF4-FFF2-40B4-BE49-F238E27FC236}">
              <a16:creationId xmlns:a16="http://schemas.microsoft.com/office/drawing/2014/main" id="{00000000-0008-0000-0000-000006000000}"/>
            </a:ext>
          </a:extLst>
        </xdr:cNvPr>
        <xdr:cNvSpPr/>
      </xdr:nvSpPr>
      <xdr:spPr>
        <a:xfrm>
          <a:off x="7114054" y="4247029"/>
          <a:ext cx="6480000" cy="2209800"/>
        </a:xfrm>
        <a:prstGeom prst="wedgeRoundRectCallout">
          <a:avLst>
            <a:gd name="adj1" fmla="val -12020"/>
            <a:gd name="adj2" fmla="val 27355"/>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２．申請事業情報について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r>
            <a:rPr lang="ja-JP" altLang="en-US" sz="1050" b="0">
              <a:solidFill>
                <a:srgbClr val="000000"/>
              </a:solidFill>
              <a:latin typeface="BIZ UDPゴシック" panose="020B0400000000000000" pitchFamily="50" charset="-128"/>
              <a:ea typeface="BIZ UDPゴシック" panose="020B0400000000000000" pitchFamily="50" charset="-128"/>
              <a:cs typeface="Calibri"/>
              <a:sym typeface="Calibri"/>
            </a:rPr>
            <a:t>　　①</a:t>
          </a:r>
          <a:r>
            <a:rPr lang="en-US" sz="1050" b="0">
              <a:solidFill>
                <a:srgbClr val="000000"/>
              </a:solidFill>
              <a:latin typeface="BIZ UDPゴシック" panose="020B0400000000000000" pitchFamily="50" charset="-128"/>
              <a:ea typeface="BIZ UDPゴシック" panose="020B0400000000000000" pitchFamily="50" charset="-128"/>
              <a:cs typeface="Calibri"/>
              <a:sym typeface="Calibri"/>
            </a:rPr>
            <a:t>事業名</a:t>
          </a:r>
          <a:r>
            <a:rPr lang="en-US" altLang="ja-JP" sz="1050" b="0">
              <a:solidFill>
                <a:srgbClr val="000000"/>
              </a:solidFill>
              <a:latin typeface="BIZ UDPゴシック" panose="020B0400000000000000" pitchFamily="50" charset="-128"/>
              <a:ea typeface="BIZ UDPゴシック" panose="020B0400000000000000" pitchFamily="50" charset="-128"/>
              <a:cs typeface="Calibri"/>
              <a:sym typeface="Calibri"/>
            </a:rPr>
            <a:t>(</a:t>
          </a:r>
          <a:r>
            <a:rPr lang="ja-JP" altLang="en-US" sz="1050" b="0">
              <a:solidFill>
                <a:srgbClr val="000000"/>
              </a:solidFill>
              <a:latin typeface="BIZ UDPゴシック" panose="020B0400000000000000" pitchFamily="50" charset="-128"/>
              <a:ea typeface="BIZ UDPゴシック" panose="020B0400000000000000" pitchFamily="50" charset="-128"/>
              <a:cs typeface="Calibri"/>
              <a:sym typeface="Calibri"/>
            </a:rPr>
            <a:t>テーマ</a:t>
          </a:r>
          <a:r>
            <a:rPr lang="en-US" altLang="ja-JP" sz="1050" b="0">
              <a:solidFill>
                <a:srgbClr val="000000"/>
              </a:solidFill>
              <a:latin typeface="BIZ UDPゴシック" panose="020B0400000000000000" pitchFamily="50" charset="-128"/>
              <a:ea typeface="BIZ UDPゴシック" panose="020B0400000000000000" pitchFamily="50" charset="-128"/>
              <a:cs typeface="Calibri"/>
              <a:sym typeface="Calibri"/>
            </a:rPr>
            <a:t>)</a:t>
          </a:r>
          <a:r>
            <a:rPr lang="en-US" sz="1050" b="0">
              <a:solidFill>
                <a:srgbClr val="000000"/>
              </a:solidFill>
              <a:latin typeface="BIZ UDPゴシック" panose="020B0400000000000000" pitchFamily="50" charset="-128"/>
              <a:ea typeface="BIZ UDPゴシック" panose="020B0400000000000000" pitchFamily="50" charset="-128"/>
              <a:cs typeface="Calibri"/>
              <a:sym typeface="Calibri"/>
            </a:rPr>
            <a:t>：</a:t>
          </a:r>
          <a:r>
            <a:rPr lang="ja-JP" altLang="en-US" sz="1050" b="0" i="0">
              <a:effectLst/>
              <a:latin typeface="BIZ UDPゴシック" panose="020B0400000000000000" pitchFamily="50" charset="-128"/>
              <a:ea typeface="BIZ UDPゴシック" panose="020B0400000000000000" pitchFamily="50" charset="-128"/>
              <a:cs typeface="+mn-cs"/>
            </a:rPr>
            <a:t>事業内容を端的に表す平易でわかりやすい</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第三者が見た際に目的や実施概要、</a:t>
          </a:r>
          <a:endParaRPr lang="en-US" altLang="ja-JP" sz="1050" b="0" i="0">
            <a:effectLst/>
            <a:latin typeface="BIZ UDPゴシック" panose="020B0400000000000000" pitchFamily="50" charset="-128"/>
            <a:ea typeface="BIZ UDPゴシック" panose="020B0400000000000000" pitchFamily="50" charset="-128"/>
            <a:cs typeface="+mn-cs"/>
          </a:endParaRPr>
        </a:p>
        <a:p>
          <a:r>
            <a:rPr lang="ja-JP" altLang="en-US" sz="1050" b="0" i="0">
              <a:effectLst/>
              <a:latin typeface="BIZ UDPゴシック" panose="020B0400000000000000" pitchFamily="50" charset="-128"/>
              <a:ea typeface="BIZ UDPゴシック" panose="020B0400000000000000" pitchFamily="50" charset="-128"/>
              <a:cs typeface="+mn-cs"/>
            </a:rPr>
            <a:t>　　　　　　　　　対象などがイメージしやすい</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名称としてください。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00">
              <a:latin typeface="BIZ UDPゴシック" panose="020B0400000000000000" pitchFamily="50" charset="-128"/>
              <a:ea typeface="BIZ UDPゴシック" panose="020B0400000000000000" pitchFamily="50" charset="-128"/>
            </a:rPr>
            <a:t>　　　</a:t>
          </a:r>
          <a:r>
            <a:rPr lang="en-US" altLang="ja-JP" sz="1000">
              <a:latin typeface="BIZ UDPゴシック" panose="020B0400000000000000" pitchFamily="50" charset="-128"/>
              <a:ea typeface="BIZ UDPゴシック" panose="020B0400000000000000" pitchFamily="50" charset="-128"/>
            </a:rPr>
            <a:t>※</a:t>
          </a:r>
          <a:r>
            <a:rPr lang="ja-JP" altLang="en-US" sz="1000">
              <a:latin typeface="BIZ UDPゴシック" panose="020B0400000000000000" pitchFamily="50" charset="-128"/>
              <a:ea typeface="BIZ UDPゴシック" panose="020B0400000000000000" pitchFamily="50" charset="-128"/>
            </a:rPr>
            <a:t>継続申請（現在助成を受けている、または過去に助成を受けた事業について助成申請すること）の</a:t>
          </a:r>
          <a:endParaRPr lang="en-US" altLang="ja-JP" sz="10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00">
              <a:latin typeface="BIZ UDPゴシック" panose="020B0400000000000000" pitchFamily="50" charset="-128"/>
              <a:ea typeface="BIZ UDPゴシック" panose="020B0400000000000000" pitchFamily="50" charset="-128"/>
            </a:rPr>
            <a:t>　　　　</a:t>
          </a:r>
          <a:r>
            <a:rPr lang="ja-JP" altLang="en-US" sz="1000" baseline="0">
              <a:latin typeface="BIZ UDPゴシック" panose="020B0400000000000000" pitchFamily="50" charset="-128"/>
              <a:ea typeface="BIZ UDPゴシック" panose="020B0400000000000000" pitchFamily="50" charset="-128"/>
            </a:rPr>
            <a:t> </a:t>
          </a:r>
          <a:r>
            <a:rPr lang="ja-JP" altLang="en-US" sz="1000">
              <a:latin typeface="BIZ UDPゴシック" panose="020B0400000000000000" pitchFamily="50" charset="-128"/>
              <a:ea typeface="BIZ UDPゴシック" panose="020B0400000000000000" pitchFamily="50" charset="-128"/>
            </a:rPr>
            <a:t>場合は、事業名末尾に「（○年目）」を付してください。</a:t>
          </a:r>
          <a:endParaRPr lang="en-US" altLang="ja-JP" sz="10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00">
              <a:latin typeface="BIZ UDPゴシック" panose="020B0400000000000000" pitchFamily="50" charset="-128"/>
              <a:ea typeface="BIZ UDPゴシック" panose="020B0400000000000000" pitchFamily="50" charset="-128"/>
            </a:rPr>
            <a:t>　　　　　　　　　　　　例：●●●●に関する事業（２年目）</a:t>
          </a:r>
          <a:endParaRPr lang="en-US" altLang="ja-JP" sz="10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②申請区分：「調査研究」「活動」のうち、該当するものを選択してください。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③対象分野：</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ｱ</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ｳ</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の該当するものを選択してください。 </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申請区分を選択後、入力してください。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④申請金額：１～２００までの整数で入力してください（万円で表示されます）。</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a:t>
          </a:r>
          <a:r>
            <a:rPr lang="en-US" altLang="ja-JP" sz="1000">
              <a:latin typeface="BIZ UDPゴシック" panose="020B0400000000000000" pitchFamily="50" charset="-128"/>
              <a:ea typeface="BIZ UDPゴシック" panose="020B0400000000000000" pitchFamily="50" charset="-128"/>
            </a:rPr>
            <a:t>※</a:t>
          </a:r>
          <a:r>
            <a:rPr lang="ja-JP" altLang="en-US" sz="1000">
              <a:latin typeface="BIZ UDPゴシック" panose="020B0400000000000000" pitchFamily="50" charset="-128"/>
              <a:ea typeface="BIZ UDPゴシック" panose="020B0400000000000000" pitchFamily="50" charset="-128"/>
            </a:rPr>
            <a:t>調査研究の場合は</a:t>
          </a:r>
          <a:r>
            <a:rPr lang="en-US" altLang="ja-JP" sz="1000">
              <a:latin typeface="BIZ UDPゴシック" panose="020B0400000000000000" pitchFamily="50" charset="-128"/>
              <a:ea typeface="BIZ UDPゴシック" panose="020B0400000000000000" pitchFamily="50" charset="-128"/>
            </a:rPr>
            <a:t>200</a:t>
          </a:r>
          <a:r>
            <a:rPr lang="ja-JP" altLang="en-US" sz="1000">
              <a:latin typeface="BIZ UDPゴシック" panose="020B0400000000000000" pitchFamily="50" charset="-128"/>
              <a:ea typeface="BIZ UDPゴシック" panose="020B0400000000000000" pitchFamily="50" charset="-128"/>
            </a:rPr>
            <a:t>万円まで、活動の場合は</a:t>
          </a:r>
          <a:r>
            <a:rPr lang="en-US" altLang="ja-JP" sz="1000">
              <a:latin typeface="BIZ UDPゴシック" panose="020B0400000000000000" pitchFamily="50" charset="-128"/>
              <a:ea typeface="BIZ UDPゴシック" panose="020B0400000000000000" pitchFamily="50" charset="-128"/>
            </a:rPr>
            <a:t>100</a:t>
          </a:r>
          <a:r>
            <a:rPr lang="ja-JP" altLang="en-US" sz="1000">
              <a:latin typeface="BIZ UDPゴシック" panose="020B0400000000000000" pitchFamily="50" charset="-128"/>
              <a:ea typeface="BIZ UDPゴシック" panose="020B0400000000000000" pitchFamily="50" charset="-128"/>
            </a:rPr>
            <a:t>万円までです。</a:t>
          </a:r>
          <a:endParaRPr lang="en-US" altLang="ja-JP" sz="100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5</xdr:col>
      <xdr:colOff>0</xdr:colOff>
      <xdr:row>7</xdr:row>
      <xdr:rowOff>219075</xdr:rowOff>
    </xdr:from>
    <xdr:ext cx="6480000" cy="2381249"/>
    <xdr:sp macro="" textlink="">
      <xdr:nvSpPr>
        <xdr:cNvPr id="7" name="Shape 22">
          <a:extLst>
            <a:ext uri="{FF2B5EF4-FFF2-40B4-BE49-F238E27FC236}">
              <a16:creationId xmlns:a16="http://schemas.microsoft.com/office/drawing/2014/main" id="{00000000-0008-0000-0000-000007000000}"/>
            </a:ext>
          </a:extLst>
        </xdr:cNvPr>
        <xdr:cNvSpPr/>
      </xdr:nvSpPr>
      <xdr:spPr>
        <a:xfrm>
          <a:off x="7104529" y="1776693"/>
          <a:ext cx="6480000" cy="2381249"/>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１．申請者情報について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①所属（機関・団体名）：所属機関、団体の名称を記載してください。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00" b="0" i="0">
              <a:effectLst/>
              <a:latin typeface="BIZ UDPゴシック" panose="020B0400000000000000" pitchFamily="50" charset="-128"/>
              <a:ea typeface="BIZ UDPゴシック" panose="020B0400000000000000" pitchFamily="50" charset="-128"/>
              <a:cs typeface="+mn-cs"/>
            </a:rPr>
            <a:t>所属機関名、団体名は正式名称で記載し、法人格を取得している場合は法人格を含め記載してください。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00" b="0" i="0">
              <a:effectLst/>
              <a:latin typeface="BIZ UDPゴシック" panose="020B0400000000000000" pitchFamily="50" charset="-128"/>
              <a:ea typeface="BIZ UDPゴシック" panose="020B0400000000000000" pitchFamily="50" charset="-128"/>
              <a:cs typeface="+mn-cs"/>
            </a:rPr>
            <a:t>大学・大学院・高等専門学校等の場合、学部・学科、または研究科・専攻まで記載してください。</a:t>
          </a:r>
          <a:endParaRPr lang="en-US" altLang="ja-JP" sz="100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②役職：所属機関・団体における役職を記載してください。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③氏名：（個人で申請の場合）申請者の氏名を記載してください。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（団体で申請の場合）団体の代表者名を記載してください。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④</a:t>
          </a:r>
          <a:r>
            <a:rPr lang="en-US" altLang="ja-JP" sz="1050">
              <a:latin typeface="BIZ UDPゴシック" panose="020B0400000000000000" pitchFamily="50" charset="-128"/>
              <a:ea typeface="BIZ UDPゴシック" panose="020B0400000000000000" pitchFamily="50" charset="-128"/>
            </a:rPr>
            <a:t>E-mail</a:t>
          </a:r>
          <a:r>
            <a:rPr lang="ja-JP" altLang="en-US" sz="1050">
              <a:latin typeface="BIZ UDPゴシック" panose="020B0400000000000000" pitchFamily="50" charset="-128"/>
              <a:ea typeface="BIZ UDPゴシック" panose="020B0400000000000000" pitchFamily="50" charset="-128"/>
            </a:rPr>
            <a:t>、電話番号、住所：</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（個人で申請の場合）申請者の情報を記載してください。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（団体で申請の場合）団体の情報を記載してください。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法人格を取得していない場合は、代表者の情報を記載してください。</a:t>
          </a:r>
          <a:endParaRPr lang="en-US" altLang="ja-JP" sz="105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5</xdr:col>
      <xdr:colOff>1</xdr:colOff>
      <xdr:row>2</xdr:row>
      <xdr:rowOff>66676</xdr:rowOff>
    </xdr:from>
    <xdr:ext cx="6480000" cy="981074"/>
    <xdr:sp macro="" textlink="">
      <xdr:nvSpPr>
        <xdr:cNvPr id="2" name="Shape 22">
          <a:extLst>
            <a:ext uri="{FF2B5EF4-FFF2-40B4-BE49-F238E27FC236}">
              <a16:creationId xmlns:a16="http://schemas.microsoft.com/office/drawing/2014/main" id="{4A003ABF-8ECC-4EAF-91D1-12C55672AE29}"/>
            </a:ext>
          </a:extLst>
        </xdr:cNvPr>
        <xdr:cNvSpPr/>
      </xdr:nvSpPr>
      <xdr:spPr>
        <a:xfrm>
          <a:off x="7104530" y="593352"/>
          <a:ext cx="6480000" cy="981074"/>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en-US" altLang="ja-JP" sz="1050" b="1">
              <a:latin typeface="BIZ UDPゴシック" panose="020B0400000000000000" pitchFamily="50" charset="-128"/>
              <a:ea typeface="BIZ UDPゴシック" panose="020B0400000000000000" pitchFamily="50" charset="-128"/>
            </a:rPr>
            <a:t>※</a:t>
          </a:r>
          <a:r>
            <a:rPr lang="ja-JP" altLang="en-US" sz="1050" b="1">
              <a:latin typeface="BIZ UDPゴシック" panose="020B0400000000000000" pitchFamily="50" charset="-128"/>
              <a:ea typeface="BIZ UDPゴシック" panose="020B0400000000000000" pitchFamily="50" charset="-128"/>
            </a:rPr>
            <a:t>入力箇所（編集可能なセル）について</a:t>
          </a:r>
          <a:endParaRPr lang="en-US" altLang="ja-JP" sz="1050" b="1">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endParaRPr lang="en-US" altLang="ja-JP" sz="4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・水色・薄緑色のセルについてのみ、入力（またはドロップダウンリストから選択）してください。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・白色、灰色のセルは自動入力（転記）されますので、編集しないでください。</a:t>
          </a:r>
          <a:endParaRPr lang="en-US" altLang="ja-JP" sz="1050">
            <a:latin typeface="BIZ UDPゴシック" panose="020B0400000000000000" pitchFamily="50" charset="-128"/>
            <a:ea typeface="BIZ UDPゴシック" panose="020B04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487417</xdr:colOff>
      <xdr:row>8</xdr:row>
      <xdr:rowOff>95250</xdr:rowOff>
    </xdr:from>
    <xdr:ext cx="6480000" cy="1771650"/>
    <xdr:sp macro="" textlink="">
      <xdr:nvSpPr>
        <xdr:cNvPr id="7" name="Shape 22">
          <a:extLst>
            <a:ext uri="{FF2B5EF4-FFF2-40B4-BE49-F238E27FC236}">
              <a16:creationId xmlns:a16="http://schemas.microsoft.com/office/drawing/2014/main" id="{32E61AE8-C475-4C35-9643-4700781D421F}"/>
            </a:ext>
          </a:extLst>
        </xdr:cNvPr>
        <xdr:cNvSpPr/>
      </xdr:nvSpPr>
      <xdr:spPr>
        <a:xfrm>
          <a:off x="7583542" y="1885950"/>
          <a:ext cx="6480000" cy="1771650"/>
        </a:xfrm>
        <a:prstGeom prst="wedgeRoundRectCallout">
          <a:avLst>
            <a:gd name="adj1" fmla="val -44799"/>
            <a:gd name="adj2" fmla="val 50145"/>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１．背景や必要性について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10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・具体的な課題（地域にどのような課題があるのか）、背景（なぜそのような状態となっているのか）、</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必要性（地域にとっての、その課題の重要性）などについて、</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それらがどのように今回の申請事業につながるのか、第三者から見て分かるよう記載してください。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特に関連する審査基準</a:t>
          </a:r>
          <a:r>
            <a:rPr lang="en-US" altLang="ja-JP" sz="1050" b="0" i="0">
              <a:effectLst/>
              <a:latin typeface="BIZ UDPゴシック" panose="020B0400000000000000" pitchFamily="50" charset="-128"/>
              <a:ea typeface="BIZ UDPゴシック" panose="020B0400000000000000" pitchFamily="50" charset="-128"/>
              <a:cs typeface="+mn-cs"/>
            </a:rPr>
            <a:t>】</a:t>
          </a: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ｱ</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必要性</a:t>
          </a:r>
          <a:r>
            <a:rPr lang="en-US" altLang="ja-JP" sz="105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endParaRPr lang="en-US" altLang="ja-JP" sz="1050" b="0" i="0">
            <a:effectLst/>
            <a:latin typeface="BIZ UDPゴシック" panose="020B0400000000000000" pitchFamily="50" charset="-128"/>
            <a:ea typeface="BIZ UDPゴシック" panose="020B0400000000000000" pitchFamily="50" charset="-128"/>
            <a:cs typeface="+mn-cs"/>
          </a:endParaRPr>
        </a:p>
      </xdr:txBody>
    </xdr:sp>
    <xdr:clientData fLocksWithSheet="0"/>
  </xdr:oneCellAnchor>
  <xdr:oneCellAnchor>
    <xdr:from>
      <xdr:col>6</xdr:col>
      <xdr:colOff>496942</xdr:colOff>
      <xdr:row>19</xdr:row>
      <xdr:rowOff>66675</xdr:rowOff>
    </xdr:from>
    <xdr:ext cx="6480000" cy="3048000"/>
    <xdr:sp macro="" textlink="">
      <xdr:nvSpPr>
        <xdr:cNvPr id="9" name="Shape 22">
          <a:extLst>
            <a:ext uri="{FF2B5EF4-FFF2-40B4-BE49-F238E27FC236}">
              <a16:creationId xmlns:a16="http://schemas.microsoft.com/office/drawing/2014/main" id="{CE437D77-0504-4BB5-BF5E-ED6EDC1DA0D0}"/>
            </a:ext>
          </a:extLst>
        </xdr:cNvPr>
        <xdr:cNvSpPr/>
      </xdr:nvSpPr>
      <xdr:spPr>
        <a:xfrm>
          <a:off x="7593067" y="4152900"/>
          <a:ext cx="6480000" cy="3048000"/>
        </a:xfrm>
        <a:prstGeom prst="wedgeRoundRectCallout">
          <a:avLst>
            <a:gd name="adj1" fmla="val -45271"/>
            <a:gd name="adj2" fmla="val 34140"/>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２．申請事業の内容と特徴</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10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・申請事業の内容</a:t>
          </a:r>
          <a:r>
            <a:rPr lang="ja-JP" altLang="en-US" sz="1050" b="0" i="0" baseline="0">
              <a:effectLst/>
              <a:latin typeface="BIZ UDPゴシック" panose="020B0400000000000000" pitchFamily="50" charset="-128"/>
              <a:ea typeface="BIZ UDPゴシック" panose="020B0400000000000000" pitchFamily="50" charset="-128"/>
              <a:cs typeface="+mn-cs"/>
            </a:rPr>
            <a:t> および 特徴</a:t>
          </a:r>
          <a:r>
            <a:rPr lang="ja-JP" altLang="en-US" sz="1050" b="0" i="0">
              <a:effectLst/>
              <a:latin typeface="BIZ UDPゴシック" panose="020B0400000000000000" pitchFamily="50" charset="-128"/>
              <a:ea typeface="BIZ UDPゴシック" panose="020B0400000000000000" pitchFamily="50" charset="-128"/>
              <a:cs typeface="+mn-cs"/>
            </a:rPr>
            <a:t>について、申請者のこれまでの取り組み（活動・研究）や、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同分野・他分野における成果等との関係性・関連性を踏まえ、具体的に記載してください。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40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・申請事業の</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内容</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には、事業の遂行に必要な資源（ヒト・モノ・環境・情報、その他）の</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準備状況や確保の見込みなども含まれます。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特に関連する審査基準</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　</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ｲ</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計画性・実現可能性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r>
            <a:rPr lang="en-US" altLang="ja-JP" sz="600" b="0" i="0">
              <a:effectLst/>
              <a:latin typeface="BIZ UDPゴシック" panose="020B0400000000000000" pitchFamily="50" charset="-128"/>
              <a:ea typeface="BIZ UDPゴシック" panose="020B0400000000000000" pitchFamily="50" charset="-128"/>
              <a:cs typeface="+mn-cs"/>
            </a:rPr>
            <a:t> </a:t>
          </a:r>
          <a:r>
            <a:rPr lang="ja-JP" altLang="ja-JP" sz="600" b="0" i="0">
              <a:effectLst/>
              <a:latin typeface="BIZ UDPゴシック" panose="020B0400000000000000" pitchFamily="50" charset="-128"/>
              <a:ea typeface="BIZ UDPゴシック" panose="020B0400000000000000" pitchFamily="50" charset="-128"/>
              <a:cs typeface="+mn-cs"/>
            </a:rPr>
            <a:t>　</a:t>
          </a:r>
          <a:endParaRPr lang="en-US" altLang="ja-JP" sz="600" b="0" i="0">
            <a:effectLst/>
            <a:latin typeface="BIZ UDPゴシック" panose="020B0400000000000000" pitchFamily="50" charset="-128"/>
            <a:ea typeface="BIZ UDPゴシック" panose="020B0400000000000000" pitchFamily="50" charset="-128"/>
            <a:cs typeface="+mn-cs"/>
          </a:endParaRPr>
        </a:p>
        <a:p>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地域貢献性・課題解決への貢献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調査研究</a:t>
          </a:r>
          <a:r>
            <a:rPr lang="en-US" altLang="ja-JP" sz="1100" b="0" i="0">
              <a:effectLst/>
              <a:latin typeface="BIZ UDPゴシック" panose="020B0400000000000000" pitchFamily="50" charset="-128"/>
              <a:ea typeface="BIZ UDPゴシック" panose="020B0400000000000000" pitchFamily="50" charset="-128"/>
              <a:cs typeface="+mn-cs"/>
            </a:rPr>
            <a:t>)</a:t>
          </a:r>
        </a:p>
        <a:p>
          <a:r>
            <a:rPr lang="ja-JP" altLang="en-US" sz="105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当財団との親和性</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活動</a:t>
          </a:r>
          <a:r>
            <a:rPr lang="en-US" altLang="ja-JP" sz="1050" b="0" i="0">
              <a:effectLst/>
              <a:latin typeface="BIZ UDPゴシック" panose="020B0400000000000000" pitchFamily="50" charset="-128"/>
              <a:ea typeface="BIZ UDPゴシック" panose="020B0400000000000000" pitchFamily="50" charset="-128"/>
              <a:cs typeface="+mn-cs"/>
            </a:rPr>
            <a:t>)</a:t>
          </a:r>
        </a:p>
        <a:p>
          <a:r>
            <a:rPr lang="en-US" altLang="ja-JP" sz="600" b="0" i="0">
              <a:effectLst/>
              <a:latin typeface="BIZ UDPゴシック" panose="020B0400000000000000" pitchFamily="50" charset="-128"/>
              <a:ea typeface="BIZ UDP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ｵ</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独自性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xdr:col>
      <xdr:colOff>449317</xdr:colOff>
      <xdr:row>46</xdr:row>
      <xdr:rowOff>190499</xdr:rowOff>
    </xdr:from>
    <xdr:ext cx="6480000" cy="1914525"/>
    <xdr:sp macro="" textlink="">
      <xdr:nvSpPr>
        <xdr:cNvPr id="10" name="Shape 22">
          <a:extLst>
            <a:ext uri="{FF2B5EF4-FFF2-40B4-BE49-F238E27FC236}">
              <a16:creationId xmlns:a16="http://schemas.microsoft.com/office/drawing/2014/main" id="{B8A4D64F-F8C0-488B-8B60-F2C1C9C46891}"/>
            </a:ext>
          </a:extLst>
        </xdr:cNvPr>
        <xdr:cNvSpPr/>
      </xdr:nvSpPr>
      <xdr:spPr>
        <a:xfrm>
          <a:off x="7545442" y="10258424"/>
          <a:ext cx="6480000" cy="1914525"/>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３．実施スケジュールについて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30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・事業実施期間のスケジュールについて具体的に記載してください。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rtl="0"/>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特に関連する</a:t>
          </a:r>
          <a:r>
            <a:rPr lang="ja-JP" altLang="ja-JP" sz="1100" b="0" i="0">
              <a:effectLst/>
              <a:latin typeface="BIZ UDPゴシック" panose="020B0400000000000000" pitchFamily="50" charset="-128"/>
              <a:ea typeface="BIZ UDPゴシック" panose="020B0400000000000000" pitchFamily="50" charset="-128"/>
              <a:cs typeface="+mn-cs"/>
            </a:rPr>
            <a:t>審査項目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1050">
            <a:effectLst/>
            <a:latin typeface="BIZ UDPゴシック" panose="020B0400000000000000" pitchFamily="50" charset="-128"/>
            <a:ea typeface="BIZ UDPゴシック" panose="020B0400000000000000" pitchFamily="50" charset="-128"/>
          </a:endParaRP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ｲ</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計画性・実現可能性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xdr:col>
      <xdr:colOff>573142</xdr:colOff>
      <xdr:row>59</xdr:row>
      <xdr:rowOff>228600</xdr:rowOff>
    </xdr:from>
    <xdr:ext cx="6480000" cy="2181225"/>
    <xdr:sp macro="" textlink="">
      <xdr:nvSpPr>
        <xdr:cNvPr id="12" name="Shape 22">
          <a:extLst>
            <a:ext uri="{FF2B5EF4-FFF2-40B4-BE49-F238E27FC236}">
              <a16:creationId xmlns:a16="http://schemas.microsoft.com/office/drawing/2014/main" id="{C4583763-4015-442C-B7A2-60E3F0B1B369}"/>
            </a:ext>
          </a:extLst>
        </xdr:cNvPr>
        <xdr:cNvSpPr/>
      </xdr:nvSpPr>
      <xdr:spPr>
        <a:xfrm>
          <a:off x="7669267" y="13315950"/>
          <a:ext cx="6480000" cy="2181225"/>
        </a:xfrm>
        <a:prstGeom prst="wedgeRoundRectCallout">
          <a:avLst>
            <a:gd name="adj1" fmla="val -15759"/>
            <a:gd name="adj2" fmla="val 41234"/>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４．期待される具体的な成果について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300" b="1" i="0">
            <a:solidFill>
              <a:srgbClr val="000000"/>
            </a:solidFill>
            <a:effectLst/>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・助成事業の実施 および 成果が、事業の目的・目標の達成 や 課題の解決に対して　</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14285"/>
            </a:lnSpc>
            <a:spcBef>
              <a:spcPts val="0"/>
            </a:spcBef>
            <a:spcAft>
              <a:spcPts val="0"/>
            </a:spcAft>
            <a:buClr>
              <a:srgbClr val="000000"/>
            </a:buClr>
            <a:buSzPts val="1050"/>
            <a:buFont typeface="Calibri"/>
            <a:buNone/>
            <a:tabLst/>
            <a:defRPr/>
          </a:pPr>
          <a:r>
            <a:rPr lang="ja-JP" altLang="ja-JP" sz="1100" b="0" i="0">
              <a:effectLst/>
              <a:latin typeface="+mn-lt"/>
              <a:ea typeface="+mn-ea"/>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どのように</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どの程度</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寄与するのか、という観点から、具体的に記載してください。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rtl="0"/>
          <a:r>
            <a:rPr lang="en-US" altLang="ja-JP" sz="1100" b="0" i="0">
              <a:effectLst/>
              <a:latin typeface="BIZ UDPゴシック" panose="020B0400000000000000" pitchFamily="50" charset="-128"/>
              <a:ea typeface="BIZ UDPゴシック" panose="020B0400000000000000" pitchFamily="50" charset="-128"/>
              <a:cs typeface="+mn-cs"/>
            </a:rPr>
            <a:t>【</a:t>
          </a:r>
          <a:r>
            <a:rPr lang="ja-JP" altLang="en-US" sz="1100" b="0" i="0">
              <a:effectLst/>
              <a:latin typeface="BIZ UDPゴシック" panose="020B0400000000000000" pitchFamily="50" charset="-128"/>
              <a:ea typeface="BIZ UDPゴシック" panose="020B0400000000000000" pitchFamily="50" charset="-128"/>
              <a:cs typeface="+mn-cs"/>
            </a:rPr>
            <a:t>特に関連する</a:t>
          </a:r>
          <a:r>
            <a:rPr lang="ja-JP" altLang="ja-JP" sz="1100" b="0" i="0">
              <a:effectLst/>
              <a:latin typeface="BIZ UDPゴシック" panose="020B0400000000000000" pitchFamily="50" charset="-128"/>
              <a:ea typeface="BIZ UDPゴシック" panose="020B0400000000000000" pitchFamily="50" charset="-128"/>
              <a:cs typeface="+mn-cs"/>
            </a:rPr>
            <a:t>審査項目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1050">
            <a:effectLst/>
            <a:latin typeface="BIZ UDPゴシック" panose="020B0400000000000000" pitchFamily="50" charset="-128"/>
            <a:ea typeface="BIZ UDPゴシック" panose="020B0400000000000000" pitchFamily="50" charset="-128"/>
          </a:endParaRPr>
        </a:p>
        <a:p>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地域貢献性・課題解決への貢献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当財団との親和性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活動</a:t>
          </a:r>
          <a:r>
            <a:rPr lang="en-US" altLang="ja-JP" sz="1100" b="0" i="0">
              <a:effectLst/>
              <a:latin typeface="BIZ UDPゴシック" panose="020B0400000000000000" pitchFamily="50" charset="-128"/>
              <a:ea typeface="BIZ UDPゴシック" panose="020B0400000000000000" pitchFamily="50" charset="-128"/>
              <a:cs typeface="+mn-cs"/>
            </a:rPr>
            <a:t>)</a:t>
          </a:r>
        </a:p>
        <a:p>
          <a:r>
            <a:rPr lang="en-US" altLang="ja-JP" sz="600" b="0" i="0">
              <a:effectLst/>
              <a:latin typeface="BIZ UDPゴシック" panose="020B0400000000000000" pitchFamily="50" charset="-128"/>
              <a:ea typeface="BIZ UDPゴシック" panose="020B0400000000000000" pitchFamily="50" charset="-128"/>
              <a:cs typeface="+mn-cs"/>
            </a:rPr>
            <a:t> </a:t>
          </a:r>
        </a:p>
        <a:p>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ｴ</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計画の費用対効果</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800">
            <a:effectLst/>
            <a:latin typeface="BIZ UDPゴシック" panose="020B0400000000000000" pitchFamily="50" charset="-128"/>
            <a:ea typeface="BIZ UDPゴシック" panose="020B0400000000000000" pitchFamily="50" charset="-128"/>
          </a:endParaRPr>
        </a:p>
        <a:p>
          <a:endParaRPr lang="en-US" altLang="ja-JP" sz="600" b="0" i="0">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ｵ</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独自性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r>
            <a:rPr lang="en-US" altLang="ja-JP" sz="600" b="0" i="0">
              <a:effectLst/>
              <a:latin typeface="BIZ UDPゴシック" panose="020B0400000000000000" pitchFamily="50" charset="-128"/>
              <a:ea typeface="BIZ UDPゴシック" panose="020B0400000000000000" pitchFamily="50" charset="-128"/>
              <a:cs typeface="+mn-cs"/>
            </a:rPr>
            <a:t> </a:t>
          </a:r>
          <a:endParaRPr lang="ja-JP" altLang="ja-JP" sz="50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7</xdr:col>
      <xdr:colOff>30217</xdr:colOff>
      <xdr:row>72</xdr:row>
      <xdr:rowOff>57150</xdr:rowOff>
    </xdr:from>
    <xdr:ext cx="6480000" cy="2228192"/>
    <xdr:sp macro="" textlink="">
      <xdr:nvSpPr>
        <xdr:cNvPr id="13" name="Shape 22">
          <a:extLst>
            <a:ext uri="{FF2B5EF4-FFF2-40B4-BE49-F238E27FC236}">
              <a16:creationId xmlns:a16="http://schemas.microsoft.com/office/drawing/2014/main" id="{B30143D4-ED0D-4D6D-86A4-11EB366EAFBA}"/>
            </a:ext>
          </a:extLst>
        </xdr:cNvPr>
        <xdr:cNvSpPr/>
      </xdr:nvSpPr>
      <xdr:spPr>
        <a:xfrm>
          <a:off x="7735942" y="16144875"/>
          <a:ext cx="6480000" cy="2228192"/>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５．成果の活用および助成終了後における事業の方針</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300" b="1" i="0">
            <a:solidFill>
              <a:srgbClr val="000000"/>
            </a:solidFill>
            <a:effectLst/>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・申請事業の成果について、どのような利活用</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社会へのフィードバック</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を見込むのかについて、また、</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本助成終了後における事業の方針について</a:t>
          </a:r>
          <a:r>
            <a:rPr lang="ja-JP" altLang="en-US" sz="110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具体的に記載してください。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rtl="0"/>
          <a:endParaRPr lang="en-US" altLang="ja-JP" sz="1050" b="0" i="0">
            <a:effectLst/>
            <a:latin typeface="BIZ UDPゴシック" panose="020B0400000000000000" pitchFamily="50" charset="-128"/>
            <a:ea typeface="BIZ UDPゴシック" panose="020B0400000000000000" pitchFamily="50" charset="-128"/>
            <a:cs typeface="+mn-cs"/>
          </a:endParaRPr>
        </a:p>
        <a:p>
          <a:pPr rtl="0"/>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特に関連する審査項目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a:effectLst/>
            <a:latin typeface="BIZ UDPゴシック" panose="020B0400000000000000" pitchFamily="50" charset="-128"/>
            <a:ea typeface="BIZ UDPゴシック" panose="020B0400000000000000" pitchFamily="50" charset="-128"/>
          </a:endParaRPr>
        </a:p>
        <a:p>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地域貢献性・課題解決への貢献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ｳ</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当財団との親和性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活動</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r>
            <a:rPr lang="en-US" altLang="ja-JP" sz="600" b="0" i="0">
              <a:effectLst/>
              <a:latin typeface="BIZ UDPゴシック" panose="020B0400000000000000" pitchFamily="50" charset="-128"/>
              <a:ea typeface="BIZ UDPゴシック" panose="020B0400000000000000" pitchFamily="50" charset="-128"/>
              <a:cs typeface="+mn-cs"/>
            </a:rPr>
            <a:t> </a:t>
          </a:r>
          <a:endParaRPr lang="ja-JP" altLang="ja-JP" sz="600">
            <a:effectLst/>
            <a:latin typeface="BIZ UDPゴシック" panose="020B0400000000000000" pitchFamily="50" charset="-128"/>
            <a:ea typeface="BIZ UDPゴシック" panose="020B0400000000000000" pitchFamily="50" charset="-128"/>
          </a:endParaRPr>
        </a:p>
        <a:p>
          <a:r>
            <a:rPr lang="en-US" altLang="ja-JP" sz="110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ｴ</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計画の費用対効果</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600" b="0" i="0">
              <a:effectLst/>
              <a:latin typeface="BIZ UDPゴシック" panose="020B0400000000000000" pitchFamily="50" charset="-128"/>
              <a:ea typeface="BIZ UDPゴシック" panose="020B0400000000000000" pitchFamily="50" charset="-128"/>
              <a:cs typeface="+mn-cs"/>
            </a:rPr>
            <a:t> </a:t>
          </a:r>
        </a:p>
        <a:p>
          <a:pPr eaLnBrk="1" fontAlgn="auto" latinLnBrk="0" hangingPunct="1"/>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ｵ</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独自性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 </a:t>
          </a:r>
          <a:endParaRPr lang="ja-JP" altLang="ja-JP">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7</xdr:col>
      <xdr:colOff>148131</xdr:colOff>
      <xdr:row>84</xdr:row>
      <xdr:rowOff>60106</xdr:rowOff>
    </xdr:from>
    <xdr:ext cx="4848225" cy="3612931"/>
    <xdr:sp macro="" textlink="">
      <xdr:nvSpPr>
        <xdr:cNvPr id="14" name="Shape 22">
          <a:extLst>
            <a:ext uri="{FF2B5EF4-FFF2-40B4-BE49-F238E27FC236}">
              <a16:creationId xmlns:a16="http://schemas.microsoft.com/office/drawing/2014/main" id="{E18D90B4-98BE-4750-9236-6B66E2301925}"/>
            </a:ext>
          </a:extLst>
        </xdr:cNvPr>
        <xdr:cNvSpPr/>
      </xdr:nvSpPr>
      <xdr:spPr>
        <a:xfrm>
          <a:off x="7853856" y="19157731"/>
          <a:ext cx="4848225" cy="3612931"/>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６．実施体制について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・申請事業の実現可能性を測るため、どのような方が事業実施に関わり</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どのような体制で事業に臨むのかを記載していただく項目です。</a:t>
          </a: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・事業に関連する実績は、申請事業に関連する分野における実績のうち、</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主たるものを</a:t>
          </a:r>
          <a:r>
            <a:rPr lang="en-US" altLang="ja-JP" sz="1050" b="0" i="0">
              <a:effectLst/>
              <a:latin typeface="BIZ UDPゴシック" panose="020B0400000000000000" pitchFamily="50" charset="-128"/>
              <a:ea typeface="BIZ UDPゴシック" panose="020B0400000000000000" pitchFamily="50" charset="-128"/>
              <a:cs typeface="+mn-cs"/>
            </a:rPr>
            <a:t>3</a:t>
          </a:r>
          <a:r>
            <a:rPr lang="ja-JP" altLang="en-US" sz="1050" b="0" i="0">
              <a:effectLst/>
              <a:latin typeface="BIZ UDPゴシック" panose="020B0400000000000000" pitchFamily="50" charset="-128"/>
              <a:ea typeface="BIZ UDPゴシック" panose="020B0400000000000000" pitchFamily="50" charset="-128"/>
              <a:cs typeface="+mn-cs"/>
            </a:rPr>
            <a:t>件以内で挙げてください（記載は任意です）。</a:t>
          </a: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著書・論文等の場合は、著者（共著の場合は原則として全ての</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氏名を書き、申請者名に下線を付す）、表題、年の順に記載。</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rtl="0"/>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特に関連する審査項目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1050">
            <a:effectLst/>
            <a:latin typeface="BIZ UDPゴシック" panose="020B0400000000000000" pitchFamily="50" charset="-128"/>
            <a:ea typeface="BIZ UDPゴシック" panose="020B0400000000000000" pitchFamily="50" charset="-128"/>
          </a:endParaRP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ｲ</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計画性・実現可能性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xdr:col>
      <xdr:colOff>533400</xdr:colOff>
      <xdr:row>1</xdr:row>
      <xdr:rowOff>152400</xdr:rowOff>
    </xdr:from>
    <xdr:ext cx="6480000" cy="981074"/>
    <xdr:sp macro="" textlink="">
      <xdr:nvSpPr>
        <xdr:cNvPr id="2" name="Shape 22">
          <a:extLst>
            <a:ext uri="{FF2B5EF4-FFF2-40B4-BE49-F238E27FC236}">
              <a16:creationId xmlns:a16="http://schemas.microsoft.com/office/drawing/2014/main" id="{8A609E21-488D-4755-9DF4-BDD8A4BABB2D}"/>
            </a:ext>
          </a:extLst>
        </xdr:cNvPr>
        <xdr:cNvSpPr/>
      </xdr:nvSpPr>
      <xdr:spPr>
        <a:xfrm>
          <a:off x="7629525" y="390525"/>
          <a:ext cx="6480000" cy="981074"/>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en-US" altLang="ja-JP" sz="1050" b="1">
              <a:latin typeface="BIZ UDPゴシック" panose="020B0400000000000000" pitchFamily="50" charset="-128"/>
              <a:ea typeface="BIZ UDPゴシック" panose="020B0400000000000000" pitchFamily="50" charset="-128"/>
            </a:rPr>
            <a:t>※</a:t>
          </a:r>
          <a:r>
            <a:rPr lang="ja-JP" altLang="en-US" sz="1050" b="1">
              <a:latin typeface="BIZ UDPゴシック" panose="020B0400000000000000" pitchFamily="50" charset="-128"/>
              <a:ea typeface="BIZ UDPゴシック" panose="020B0400000000000000" pitchFamily="50" charset="-128"/>
            </a:rPr>
            <a:t>入力箇所（編集可能なセル）について</a:t>
          </a:r>
          <a:endParaRPr lang="en-US" altLang="ja-JP" sz="1050" b="1">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endParaRPr lang="en-US" altLang="ja-JP" sz="4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・水色・薄緑色のセルについてのみ、入力（またはドロップダウンリストから選択）してください。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・白色、灰色のセルは自動入力（転記）されますので、編集しないでください。</a:t>
          </a:r>
          <a:endParaRPr lang="en-US" altLang="ja-JP" sz="1050">
            <a:latin typeface="BIZ UDPゴシック" panose="020B0400000000000000" pitchFamily="50" charset="-128"/>
            <a:ea typeface="BIZ UDPゴシック" panose="020B0400000000000000" pitchFamily="50"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76199</xdr:colOff>
      <xdr:row>59</xdr:row>
      <xdr:rowOff>66675</xdr:rowOff>
    </xdr:from>
    <xdr:ext cx="5220000" cy="2314575"/>
    <xdr:sp macro="" textlink="">
      <xdr:nvSpPr>
        <xdr:cNvPr id="6" name="Shape 22">
          <a:extLst>
            <a:ext uri="{FF2B5EF4-FFF2-40B4-BE49-F238E27FC236}">
              <a16:creationId xmlns:a16="http://schemas.microsoft.com/office/drawing/2014/main" id="{00000000-0008-0000-0200-000006000000}"/>
            </a:ext>
          </a:extLst>
        </xdr:cNvPr>
        <xdr:cNvSpPr/>
      </xdr:nvSpPr>
      <xdr:spPr>
        <a:xfrm>
          <a:off x="7019924" y="13144500"/>
          <a:ext cx="5220000" cy="2314575"/>
        </a:xfrm>
        <a:prstGeom prst="wedgeRoundRectCallout">
          <a:avLst>
            <a:gd name="adj1" fmla="val -34808"/>
            <a:gd name="adj2" fmla="val 9966"/>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２．事業費総額について</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・助成金申請額：助成金申請書に入力した申請額が転記されます（円単位）</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・他の補助金・助成金：３．「他の補助金・助成金」の内訳 の合計額が転記されます。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・事業収益（見込額）：申請事業に関連して見込まれる収入（売上等）を</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記載してください。</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概算で結構です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・その他資金（自己資金、寄付金等）：事業に投下する、自己資金や団体等の資金、</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見込まれる寄付金等　について記載してください</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概算で結構です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事業費総額 ≧ １．助成金使途内訳の合計額 であることを確認してください。</a:t>
          </a:r>
        </a:p>
      </xdr:txBody>
    </xdr:sp>
    <xdr:clientData fLocksWithSheet="0"/>
  </xdr:oneCellAnchor>
  <xdr:oneCellAnchor>
    <xdr:from>
      <xdr:col>12</xdr:col>
      <xdr:colOff>19050</xdr:colOff>
      <xdr:row>13</xdr:row>
      <xdr:rowOff>200025</xdr:rowOff>
    </xdr:from>
    <xdr:ext cx="5220000" cy="4648200"/>
    <xdr:sp macro="" textlink="">
      <xdr:nvSpPr>
        <xdr:cNvPr id="8" name="Shape 22">
          <a:extLst>
            <a:ext uri="{FF2B5EF4-FFF2-40B4-BE49-F238E27FC236}">
              <a16:creationId xmlns:a16="http://schemas.microsoft.com/office/drawing/2014/main" id="{C72A91DF-A8D8-4E18-99CC-E4D4DE5C28AB}"/>
            </a:ext>
          </a:extLst>
        </xdr:cNvPr>
        <xdr:cNvSpPr/>
      </xdr:nvSpPr>
      <xdr:spPr>
        <a:xfrm>
          <a:off x="7124700" y="3267075"/>
          <a:ext cx="5220000" cy="4648200"/>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1">
              <a:solidFill>
                <a:srgbClr val="000000"/>
              </a:solidFill>
              <a:latin typeface="BIZ UDPゴシック" panose="020B0400000000000000" pitchFamily="50" charset="-128"/>
              <a:ea typeface="BIZ UDPゴシック" panose="020B0400000000000000" pitchFamily="50" charset="-128"/>
              <a:cs typeface="Calibri"/>
              <a:sym typeface="Calibri"/>
            </a:rPr>
            <a:t>１．助成金使途内訳について</a:t>
          </a:r>
          <a:endParaRPr lang="en-US" altLang="ja-JP" sz="1050" b="1">
            <a:solidFill>
              <a:srgbClr val="000000"/>
            </a:solidFill>
            <a:latin typeface="BIZ UDPゴシック" panose="020B0400000000000000" pitchFamily="50" charset="-128"/>
            <a:ea typeface="BIZ UDPゴシック" panose="020B0400000000000000" pitchFamily="50" charset="-128"/>
            <a:cs typeface="Calibri"/>
            <a:sym typeface="Calibri"/>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・下記を参考に具体的な使途を記載してください。</a:t>
          </a: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①項目名：アルバイト代、○○に係る旅費、○○購入費、など具体的な項目名</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②単価、数量：具体的な数値</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③単位：人／日、回／人、台、本、個など、項目に対応する単位</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申請時に項目として挙げられていない項目は、変更の申請手続きを行い、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ja-JP" altLang="en-US" sz="1050" b="0" i="0" baseline="0">
              <a:effectLst/>
              <a:latin typeface="BIZ UDPゴシック" panose="020B0400000000000000" pitchFamily="50" charset="-128"/>
              <a:ea typeface="BIZ UDPゴシック" panose="020B0400000000000000" pitchFamily="50" charset="-128"/>
              <a:cs typeface="+mn-cs"/>
            </a:rPr>
            <a:t> </a:t>
          </a:r>
          <a:r>
            <a:rPr lang="ja-JP" altLang="en-US" sz="1050" b="0" i="0">
              <a:effectLst/>
              <a:latin typeface="BIZ UDPゴシック" panose="020B0400000000000000" pitchFamily="50" charset="-128"/>
              <a:ea typeface="BIZ UDPゴシック" panose="020B0400000000000000" pitchFamily="50" charset="-128"/>
              <a:cs typeface="+mn-cs"/>
            </a:rPr>
            <a:t>当センターから承認を受けたもの以外、助成金をお支払いできません。</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項目の金額が大きく増額となる場合も、変更申請・承認が必要です。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1" i="0">
              <a:effectLst/>
              <a:latin typeface="BIZ UDPゴシック" panose="020B0400000000000000" pitchFamily="50" charset="-128"/>
              <a:ea typeface="BIZ UDPゴシック" panose="020B0400000000000000" pitchFamily="50" charset="-128"/>
              <a:cs typeface="+mn-cs"/>
            </a:rPr>
            <a:t>※</a:t>
          </a:r>
          <a:r>
            <a:rPr lang="ja-JP" altLang="en-US" sz="1050" b="1" i="0">
              <a:effectLst/>
              <a:latin typeface="BIZ UDPゴシック" panose="020B0400000000000000" pitchFamily="50" charset="-128"/>
              <a:ea typeface="BIZ UDPゴシック" panose="020B0400000000000000" pitchFamily="50" charset="-128"/>
              <a:cs typeface="+mn-cs"/>
            </a:rPr>
            <a:t>旅費交通費、機械・工具・装置等導入費、外部委託費の上限について</a:t>
          </a:r>
          <a:endParaRPr lang="en-US" altLang="ja-JP" sz="1050" b="1"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1"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ja-JP" altLang="ja-JP" sz="1100" b="0" i="0">
              <a:effectLst/>
              <a:latin typeface="BIZ UDPゴシック" panose="020B0400000000000000" pitchFamily="50" charset="-128"/>
              <a:ea typeface="BIZ UDPゴシック" panose="020B0400000000000000" pitchFamily="50" charset="-128"/>
              <a:cs typeface="+mn-cs"/>
            </a:rPr>
            <a:t>旅費交通費、機械・工具・装置等導入費、外部委託費</a:t>
          </a:r>
          <a:r>
            <a:rPr lang="ja-JP" altLang="en-US" sz="1050" b="0" i="0">
              <a:effectLst/>
              <a:latin typeface="BIZ UDPゴシック" panose="020B0400000000000000" pitchFamily="50" charset="-128"/>
              <a:ea typeface="BIZ UDPゴシック" panose="020B0400000000000000" pitchFamily="50" charset="-128"/>
              <a:cs typeface="+mn-cs"/>
            </a:rPr>
            <a:t>は、各「科目の合計」が</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ja-JP" altLang="en-US" sz="1050" b="0" i="0" baseline="0">
              <a:effectLst/>
              <a:latin typeface="BIZ UDPゴシック" panose="020B0400000000000000" pitchFamily="50" charset="-128"/>
              <a:ea typeface="BIZ UDPゴシック" panose="020B0400000000000000" pitchFamily="50" charset="-128"/>
              <a:cs typeface="+mn-cs"/>
            </a:rPr>
            <a:t> 「助成対象経費総額」の</a:t>
          </a:r>
          <a:r>
            <a:rPr lang="en-US" altLang="ja-JP" sz="1050" b="0" i="0" baseline="0">
              <a:effectLst/>
              <a:latin typeface="BIZ UDPゴシック" panose="020B0400000000000000" pitchFamily="50" charset="-128"/>
              <a:ea typeface="BIZ UDPゴシック" panose="020B0400000000000000" pitchFamily="50" charset="-128"/>
              <a:cs typeface="+mn-cs"/>
            </a:rPr>
            <a:t>30%</a:t>
          </a:r>
          <a:r>
            <a:rPr lang="ja-JP" altLang="en-US" sz="1050" b="0" i="0" baseline="0">
              <a:effectLst/>
              <a:latin typeface="BIZ UDPゴシック" panose="020B0400000000000000" pitchFamily="50" charset="-128"/>
              <a:ea typeface="BIZ UDPゴシック" panose="020B0400000000000000" pitchFamily="50" charset="-128"/>
              <a:cs typeface="+mn-cs"/>
            </a:rPr>
            <a:t>以内となるようにしてください。</a:t>
          </a:r>
          <a:endParaRPr lang="en-US" altLang="ja-JP" sz="1050" b="0" i="0" baseline="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baseline="0">
            <a:effectLst/>
            <a:latin typeface="BIZ UDPゴシック" panose="020B0400000000000000" pitchFamily="50" charset="-128"/>
            <a:ea typeface="BIZ UDPゴシック" panose="020B0400000000000000" pitchFamily="50" charset="-128"/>
            <a:cs typeface="+mn-cs"/>
          </a:endParaRPr>
        </a:p>
        <a:p>
          <a:pPr rtl="0"/>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特に関連する審査項目</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1050" b="0">
            <a:effectLst/>
            <a:latin typeface="BIZ UDPゴシック" panose="020B0400000000000000" pitchFamily="50" charset="-128"/>
            <a:ea typeface="BIZ UDPゴシック" panose="020B0400000000000000" pitchFamily="50" charset="-128"/>
          </a:endParaRP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ｲ</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計画性・実現可能性</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p>
        <a:p>
          <a:r>
            <a:rPr lang="en-US" altLang="ja-JP" sz="600" b="0" i="0">
              <a:effectLst/>
              <a:latin typeface="BIZ UDPゴシック" panose="020B0400000000000000" pitchFamily="50" charset="-128"/>
              <a:ea typeface="BIZ UDPゴシック" panose="020B0400000000000000" pitchFamily="50" charset="-128"/>
              <a:cs typeface="+mn-cs"/>
            </a:rPr>
            <a:t> </a:t>
          </a:r>
        </a:p>
        <a:p>
          <a:r>
            <a:rPr lang="ja-JP" altLang="ja-JP" sz="1100" b="0" i="0">
              <a:effectLst/>
              <a:latin typeface="BIZ UDPゴシック" panose="020B0400000000000000" pitchFamily="50" charset="-128"/>
              <a:ea typeface="BIZ UDPゴシック" panose="020B0400000000000000" pitchFamily="50" charset="-128"/>
              <a:cs typeface="+mn-cs"/>
            </a:rPr>
            <a:t>　・</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ｴ</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計画の費用対効果</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調査研究・活動 共通</a:t>
          </a:r>
          <a:r>
            <a:rPr lang="en-US" altLang="ja-JP" sz="1100" b="0" i="0">
              <a:effectLst/>
              <a:latin typeface="BIZ UDPゴシック" panose="020B0400000000000000" pitchFamily="50" charset="-128"/>
              <a:ea typeface="BIZ UDPゴシック" panose="020B0400000000000000" pitchFamily="50" charset="-128"/>
              <a:cs typeface="+mn-cs"/>
            </a:rPr>
            <a:t>)</a:t>
          </a:r>
          <a:r>
            <a:rPr lang="ja-JP" altLang="ja-JP" sz="1100" b="0" i="0">
              <a:effectLst/>
              <a:latin typeface="BIZ UDPゴシック" panose="020B0400000000000000" pitchFamily="50" charset="-128"/>
              <a:ea typeface="BIZ UDPゴシック" panose="020B0400000000000000" pitchFamily="50" charset="-128"/>
              <a:cs typeface="+mn-cs"/>
            </a:rPr>
            <a:t>　</a:t>
          </a:r>
          <a:endParaRPr lang="ja-JP" altLang="ja-JP" sz="1050">
            <a:effectLst/>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xdr:txBody>
    </xdr:sp>
    <xdr:clientData fLocksWithSheet="0"/>
  </xdr:oneCellAnchor>
  <xdr:oneCellAnchor>
    <xdr:from>
      <xdr:col>11</xdr:col>
      <xdr:colOff>66674</xdr:colOff>
      <xdr:row>49</xdr:row>
      <xdr:rowOff>104775</xdr:rowOff>
    </xdr:from>
    <xdr:ext cx="5220000" cy="1219201"/>
    <xdr:sp macro="" textlink="">
      <xdr:nvSpPr>
        <xdr:cNvPr id="9" name="Shape 22">
          <a:extLst>
            <a:ext uri="{FF2B5EF4-FFF2-40B4-BE49-F238E27FC236}">
              <a16:creationId xmlns:a16="http://schemas.microsoft.com/office/drawing/2014/main" id="{6A3EBA29-A4B1-4564-88F5-DED4F8572401}"/>
            </a:ext>
          </a:extLst>
        </xdr:cNvPr>
        <xdr:cNvSpPr/>
      </xdr:nvSpPr>
      <xdr:spPr>
        <a:xfrm>
          <a:off x="7010399" y="11020425"/>
          <a:ext cx="5220000" cy="1219201"/>
        </a:xfrm>
        <a:prstGeom prst="wedgeRoundRectCallout">
          <a:avLst>
            <a:gd name="adj1" fmla="val 17649"/>
            <a:gd name="adj2" fmla="val 32140"/>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合計 </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 申請額　としてください。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a:t>
          </a:r>
          <a:r>
            <a:rPr lang="ja-JP" altLang="en-US" sz="1050" b="0" i="0" baseline="0">
              <a:effectLst/>
              <a:latin typeface="BIZ UDPゴシック" panose="020B0400000000000000" pitchFamily="50" charset="-128"/>
              <a:ea typeface="BIZ UDPゴシック" panose="020B0400000000000000" pitchFamily="50" charset="-128"/>
              <a:cs typeface="+mn-cs"/>
            </a:rPr>
            <a:t> （</a:t>
          </a:r>
          <a:r>
            <a:rPr lang="ja-JP" altLang="en-US" sz="1050" b="0" i="0">
              <a:effectLst/>
              <a:latin typeface="BIZ UDPゴシック" panose="020B0400000000000000" pitchFamily="50" charset="-128"/>
              <a:ea typeface="BIZ UDPゴシック" panose="020B0400000000000000" pitchFamily="50" charset="-128"/>
              <a:cs typeface="+mn-cs"/>
            </a:rPr>
            <a:t>合計欄が赤く表示されている＝灰色になっていない場合、</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助成金内訳の合計額が申請額と一致していない状態です。</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　　助成金内訳の合計</a:t>
          </a:r>
          <a:r>
            <a:rPr lang="en-US" altLang="ja-JP" sz="1050" b="0" i="0">
              <a:effectLst/>
              <a:latin typeface="BIZ UDPゴシック" panose="020B0400000000000000" pitchFamily="50" charset="-128"/>
              <a:ea typeface="BIZ UDPゴシック" panose="020B0400000000000000" pitchFamily="50" charset="-128"/>
              <a:cs typeface="+mn-cs"/>
            </a:rPr>
            <a:t>=</a:t>
          </a:r>
          <a:r>
            <a:rPr lang="ja-JP" altLang="en-US" sz="1050" b="0" i="0">
              <a:effectLst/>
              <a:latin typeface="BIZ UDPゴシック" panose="020B0400000000000000" pitchFamily="50" charset="-128"/>
              <a:ea typeface="BIZ UDPゴシック" panose="020B0400000000000000" pitchFamily="50" charset="-128"/>
              <a:cs typeface="+mn-cs"/>
            </a:rPr>
            <a:t>申請額となるよう修正してください。）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xdr:txBody>
    </xdr:sp>
    <xdr:clientData fLocksWithSheet="0"/>
  </xdr:oneCellAnchor>
  <xdr:oneCellAnchor>
    <xdr:from>
      <xdr:col>11</xdr:col>
      <xdr:colOff>95250</xdr:colOff>
      <xdr:row>71</xdr:row>
      <xdr:rowOff>180975</xdr:rowOff>
    </xdr:from>
    <xdr:ext cx="6572249" cy="1543049"/>
    <xdr:sp macro="" textlink="">
      <xdr:nvSpPr>
        <xdr:cNvPr id="10" name="Shape 22">
          <a:extLst>
            <a:ext uri="{FF2B5EF4-FFF2-40B4-BE49-F238E27FC236}">
              <a16:creationId xmlns:a16="http://schemas.microsoft.com/office/drawing/2014/main" id="{C242E840-E625-4348-9F9E-8DEA02A2EFDF}"/>
            </a:ext>
          </a:extLst>
        </xdr:cNvPr>
        <xdr:cNvSpPr/>
      </xdr:nvSpPr>
      <xdr:spPr>
        <a:xfrm>
          <a:off x="7038975" y="16182975"/>
          <a:ext cx="6572249" cy="1543049"/>
        </a:xfrm>
        <a:prstGeom prst="wedgeRoundRectCallout">
          <a:avLst>
            <a:gd name="adj1" fmla="val -34808"/>
            <a:gd name="adj2" fmla="val 9966"/>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３．「他の補助金・助成金」の内訳について</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ja-JP" altLang="en-US" sz="1050" b="0" i="0">
              <a:effectLst/>
              <a:latin typeface="BIZ UDPゴシック" panose="020B0400000000000000" pitchFamily="50" charset="-128"/>
              <a:ea typeface="BIZ UDPゴシック" panose="020B0400000000000000" pitchFamily="50" charset="-128"/>
              <a:cs typeface="+mn-cs"/>
            </a:rPr>
            <a:t>・申請事業について、他の機関から補助（助成）を受ける、または申請する場合、</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50" b="0" i="0">
              <a:effectLst/>
              <a:latin typeface="BIZ UDPゴシック" panose="020B0400000000000000" pitchFamily="50" charset="-128"/>
              <a:ea typeface="BIZ UDPゴシック" panose="020B0400000000000000" pitchFamily="50" charset="-128"/>
              <a:cs typeface="+mn-cs"/>
            </a:rPr>
            <a:t> </a:t>
          </a:r>
          <a:r>
            <a:rPr lang="en-US" altLang="ja-JP" sz="1050" b="0" i="0" baseline="0">
              <a:effectLst/>
              <a:latin typeface="BIZ UDPゴシック" panose="020B0400000000000000" pitchFamily="50" charset="-128"/>
              <a:ea typeface="BIZ UDPゴシック" panose="020B0400000000000000" pitchFamily="50" charset="-128"/>
              <a:cs typeface="+mn-cs"/>
            </a:rPr>
            <a:t> </a:t>
          </a:r>
          <a:r>
            <a:rPr lang="ja-JP" altLang="en-US" sz="1050" b="0" i="0">
              <a:effectLst/>
              <a:latin typeface="BIZ UDPゴシック" panose="020B0400000000000000" pitchFamily="50" charset="-128"/>
              <a:ea typeface="BIZ UDPゴシック" panose="020B0400000000000000" pitchFamily="50" charset="-128"/>
              <a:cs typeface="+mn-cs"/>
            </a:rPr>
            <a:t>その内訳を記載してください。</a:t>
          </a: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endParaRPr lang="en-US" altLang="ja-JP" sz="1050" b="0" i="0">
            <a:effectLst/>
            <a:latin typeface="BIZ UDPゴシック" panose="020B0400000000000000" pitchFamily="50" charset="-128"/>
            <a:ea typeface="BIZ UDPゴシック" panose="020B0400000000000000" pitchFamily="50" charset="-128"/>
            <a:cs typeface="+mn-cs"/>
          </a:endParaRPr>
        </a:p>
        <a:p>
          <a:pPr marL="0" lvl="0" indent="0" algn="l" rtl="0">
            <a:lnSpc>
              <a:spcPct val="114285"/>
            </a:lnSpc>
            <a:spcBef>
              <a:spcPts val="0"/>
            </a:spcBef>
            <a:spcAft>
              <a:spcPts val="0"/>
            </a:spcAft>
            <a:buClr>
              <a:srgbClr val="000000"/>
            </a:buClr>
            <a:buSzPts val="1050"/>
            <a:buFont typeface="Calibri"/>
            <a:buNone/>
          </a:pPr>
          <a:r>
            <a:rPr lang="en-US" altLang="ja-JP" sz="1000" b="0" i="0">
              <a:effectLst/>
              <a:latin typeface="BIZ UDPゴシック" panose="020B0400000000000000" pitchFamily="50" charset="-128"/>
              <a:ea typeface="BIZ UDPゴシック" panose="020B0400000000000000" pitchFamily="50" charset="-128"/>
              <a:cs typeface="+mn-cs"/>
            </a:rPr>
            <a:t>※</a:t>
          </a:r>
          <a:r>
            <a:rPr lang="ja-JP" altLang="en-US" sz="1000" b="0" i="0">
              <a:effectLst/>
              <a:latin typeface="BIZ UDPゴシック" panose="020B0400000000000000" pitchFamily="50" charset="-128"/>
              <a:ea typeface="BIZ UDPゴシック" panose="020B0400000000000000" pitchFamily="50" charset="-128"/>
              <a:cs typeface="+mn-cs"/>
            </a:rPr>
            <a:t>この項目の合計が、２．事業費総額の「他の補助金・助成金」に自動転記されます。</a:t>
          </a:r>
        </a:p>
      </xdr:txBody>
    </xdr:sp>
    <xdr:clientData fLocksWithSheet="0"/>
  </xdr:oneCellAnchor>
  <xdr:oneCellAnchor>
    <xdr:from>
      <xdr:col>12</xdr:col>
      <xdr:colOff>104775</xdr:colOff>
      <xdr:row>8</xdr:row>
      <xdr:rowOff>0</xdr:rowOff>
    </xdr:from>
    <xdr:ext cx="6480000" cy="981074"/>
    <xdr:sp macro="" textlink="">
      <xdr:nvSpPr>
        <xdr:cNvPr id="2" name="Shape 22">
          <a:extLst>
            <a:ext uri="{FF2B5EF4-FFF2-40B4-BE49-F238E27FC236}">
              <a16:creationId xmlns:a16="http://schemas.microsoft.com/office/drawing/2014/main" id="{6FF3EF22-B3B6-421B-B64D-6698F9FFAB64}"/>
            </a:ext>
          </a:extLst>
        </xdr:cNvPr>
        <xdr:cNvSpPr/>
      </xdr:nvSpPr>
      <xdr:spPr>
        <a:xfrm>
          <a:off x="7210425" y="1790700"/>
          <a:ext cx="6480000" cy="981074"/>
        </a:xfrm>
        <a:prstGeom prst="wedgeRoundRectCallout">
          <a:avLst>
            <a:gd name="adj1" fmla="val -44644"/>
            <a:gd name="adj2" fmla="val 31328"/>
            <a:gd name="adj3" fmla="val 16667"/>
          </a:avLst>
        </a:prstGeom>
        <a:solidFill>
          <a:srgbClr val="F7CAAC"/>
        </a:solidFill>
        <a:ln w="12700" cap="flat" cmpd="sng">
          <a:solidFill>
            <a:srgbClr val="C55A1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lnSpc>
              <a:spcPct val="114285"/>
            </a:lnSpc>
            <a:spcBef>
              <a:spcPts val="0"/>
            </a:spcBef>
            <a:spcAft>
              <a:spcPts val="0"/>
            </a:spcAft>
            <a:buClr>
              <a:srgbClr val="000000"/>
            </a:buClr>
            <a:buSzPts val="1050"/>
            <a:buFont typeface="Calibri"/>
            <a:buNone/>
          </a:pPr>
          <a:r>
            <a:rPr lang="en-US" altLang="ja-JP" sz="1050" b="1">
              <a:latin typeface="BIZ UDPゴシック" panose="020B0400000000000000" pitchFamily="50" charset="-128"/>
              <a:ea typeface="BIZ UDPゴシック" panose="020B0400000000000000" pitchFamily="50" charset="-128"/>
            </a:rPr>
            <a:t>※</a:t>
          </a:r>
          <a:r>
            <a:rPr lang="ja-JP" altLang="en-US" sz="1050" b="1">
              <a:latin typeface="BIZ UDPゴシック" panose="020B0400000000000000" pitchFamily="50" charset="-128"/>
              <a:ea typeface="BIZ UDPゴシック" panose="020B0400000000000000" pitchFamily="50" charset="-128"/>
            </a:rPr>
            <a:t>入力箇所（編集可能なセル）について</a:t>
          </a:r>
          <a:endParaRPr lang="en-US" altLang="ja-JP" sz="1050" b="1">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endParaRPr lang="en-US" altLang="ja-JP" sz="40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・水色・薄緑色のセルについてのみ、入力（またはドロップダウンリストから選択）してください。</a:t>
          </a:r>
          <a:endParaRPr lang="en-US" altLang="ja-JP" sz="1050">
            <a:latin typeface="BIZ UDPゴシック" panose="020B0400000000000000" pitchFamily="50" charset="-128"/>
            <a:ea typeface="BIZ UDPゴシック" panose="020B0400000000000000" pitchFamily="50" charset="-128"/>
          </a:endParaRPr>
        </a:p>
        <a:p>
          <a:pPr marL="0" lvl="0" indent="0" algn="l" rtl="0">
            <a:lnSpc>
              <a:spcPct val="114285"/>
            </a:lnSpc>
            <a:spcBef>
              <a:spcPts val="0"/>
            </a:spcBef>
            <a:spcAft>
              <a:spcPts val="0"/>
            </a:spcAft>
            <a:buClr>
              <a:srgbClr val="000000"/>
            </a:buClr>
            <a:buSzPts val="1050"/>
            <a:buFont typeface="Calibri"/>
            <a:buNone/>
          </a:pPr>
          <a:r>
            <a:rPr lang="ja-JP" altLang="en-US" sz="1050">
              <a:latin typeface="BIZ UDPゴシック" panose="020B0400000000000000" pitchFamily="50" charset="-128"/>
              <a:ea typeface="BIZ UDPゴシック" panose="020B0400000000000000" pitchFamily="50" charset="-128"/>
            </a:rPr>
            <a:t>　・白色、灰色のセルは自動入力（転記）されますので、編集しないでください。</a:t>
          </a:r>
          <a:endParaRPr lang="en-US" altLang="ja-JP" sz="1050">
            <a:latin typeface="BIZ UDPゴシック" panose="020B0400000000000000" pitchFamily="50" charset="-128"/>
            <a:ea typeface="BIZ UDPゴシック" panose="020B0400000000000000" pitchFamily="50"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H31"/>
  <sheetViews>
    <sheetView tabSelected="1" view="pageBreakPreview" zoomScale="85" zoomScaleNormal="100" zoomScaleSheetLayoutView="85" workbookViewId="0">
      <selection activeCell="B18" sqref="B18"/>
    </sheetView>
  </sheetViews>
  <sheetFormatPr defaultRowHeight="18.75"/>
  <cols>
    <col min="1" max="1" width="0.875" style="1" customWidth="1"/>
    <col min="2" max="2" width="20.25" style="1" customWidth="1"/>
    <col min="3" max="3" width="69.125" style="1" customWidth="1"/>
    <col min="4" max="4" width="0.875" style="1" customWidth="1"/>
    <col min="5" max="5" width="2.125" style="1" customWidth="1"/>
    <col min="6" max="11" width="8" style="1" customWidth="1"/>
    <col min="12" max="16384" width="9" style="1"/>
  </cols>
  <sheetData>
    <row r="1" spans="1:3">
      <c r="B1" s="1" t="s">
        <v>65</v>
      </c>
    </row>
    <row r="2" spans="1:3" ht="22.5">
      <c r="A2" s="37"/>
      <c r="B2" s="96" t="s">
        <v>84</v>
      </c>
      <c r="C2" s="96"/>
    </row>
    <row r="3" spans="1:3">
      <c r="B3" s="1" t="s">
        <v>9</v>
      </c>
    </row>
    <row r="4" spans="1:3">
      <c r="B4" s="2" t="s">
        <v>85</v>
      </c>
    </row>
    <row r="5" spans="1:3" ht="12" customHeight="1"/>
    <row r="6" spans="1:3" ht="19.5">
      <c r="B6" s="6" t="s">
        <v>10</v>
      </c>
      <c r="C6" s="37"/>
    </row>
    <row r="7" spans="1:3" ht="12" customHeight="1"/>
    <row r="8" spans="1:3" ht="20.25" thickBot="1">
      <c r="B8" s="4" t="s">
        <v>0</v>
      </c>
    </row>
    <row r="9" spans="1:3" ht="28.35" customHeight="1">
      <c r="B9" s="33" t="s">
        <v>69</v>
      </c>
      <c r="C9" s="58"/>
    </row>
    <row r="10" spans="1:3" ht="28.35" customHeight="1">
      <c r="B10" s="34" t="s">
        <v>70</v>
      </c>
      <c r="C10" s="59"/>
    </row>
    <row r="11" spans="1:3" ht="28.35" customHeight="1">
      <c r="B11" s="34" t="s">
        <v>71</v>
      </c>
      <c r="C11" s="59"/>
    </row>
    <row r="12" spans="1:3" ht="28.35" customHeight="1">
      <c r="B12" s="34" t="s">
        <v>86</v>
      </c>
      <c r="C12" s="59"/>
    </row>
    <row r="13" spans="1:3" ht="28.35" customHeight="1">
      <c r="B13" s="38" t="s">
        <v>1</v>
      </c>
      <c r="C13" s="59"/>
    </row>
    <row r="14" spans="1:3" ht="28.35" customHeight="1" thickBot="1">
      <c r="B14" s="39" t="s">
        <v>2</v>
      </c>
      <c r="C14" s="60"/>
    </row>
    <row r="15" spans="1:3" ht="12" customHeight="1"/>
    <row r="16" spans="1:3" ht="20.25" thickBot="1">
      <c r="B16" s="4" t="s">
        <v>4</v>
      </c>
    </row>
    <row r="17" spans="2:8" ht="28.35" customHeight="1">
      <c r="B17" s="33" t="s">
        <v>83</v>
      </c>
      <c r="C17" s="58"/>
      <c r="H17" s="1" t="s">
        <v>88</v>
      </c>
    </row>
    <row r="18" spans="2:8" ht="28.35" customHeight="1">
      <c r="B18" s="48" t="s">
        <v>39</v>
      </c>
      <c r="C18" s="88"/>
      <c r="H18" s="1" t="s">
        <v>93</v>
      </c>
    </row>
    <row r="19" spans="2:8" ht="28.35" customHeight="1">
      <c r="B19" s="48" t="s">
        <v>87</v>
      </c>
      <c r="C19" s="88"/>
      <c r="H19" s="1" t="s">
        <v>90</v>
      </c>
    </row>
    <row r="20" spans="2:8" ht="28.35" customHeight="1">
      <c r="B20" s="34" t="s">
        <v>34</v>
      </c>
      <c r="C20" s="61"/>
      <c r="H20" s="1" t="s">
        <v>91</v>
      </c>
    </row>
    <row r="21" spans="2:8" ht="28.35" customHeight="1" thickBot="1">
      <c r="B21" s="35" t="s">
        <v>5</v>
      </c>
      <c r="C21" s="36" t="s">
        <v>6</v>
      </c>
      <c r="H21" s="1" t="s">
        <v>89</v>
      </c>
    </row>
    <row r="22" spans="2:8" ht="12" customHeight="1">
      <c r="H22" s="1" t="s">
        <v>92</v>
      </c>
    </row>
    <row r="23" spans="2:8" ht="20.25" thickBot="1">
      <c r="B23" s="4" t="s">
        <v>35</v>
      </c>
    </row>
    <row r="24" spans="2:8" ht="28.35" customHeight="1">
      <c r="B24" s="33" t="s">
        <v>7</v>
      </c>
      <c r="C24" s="58"/>
    </row>
    <row r="25" spans="2:8" ht="28.35" customHeight="1">
      <c r="B25" s="34" t="s">
        <v>8</v>
      </c>
      <c r="C25" s="59"/>
    </row>
    <row r="26" spans="2:8" ht="28.35" customHeight="1">
      <c r="B26" s="34" t="s">
        <v>1</v>
      </c>
      <c r="C26" s="59"/>
    </row>
    <row r="27" spans="2:8" ht="28.35" customHeight="1">
      <c r="B27" s="34" t="s">
        <v>37</v>
      </c>
      <c r="C27" s="89"/>
    </row>
    <row r="28" spans="2:8" ht="28.35" customHeight="1">
      <c r="B28" s="34" t="s">
        <v>36</v>
      </c>
      <c r="C28" s="59"/>
    </row>
    <row r="29" spans="2:8" ht="28.35" customHeight="1">
      <c r="B29" s="34" t="s">
        <v>38</v>
      </c>
      <c r="C29" s="59"/>
    </row>
    <row r="30" spans="2:8" ht="28.35" customHeight="1" thickBot="1">
      <c r="B30" s="39" t="s">
        <v>63</v>
      </c>
      <c r="C30" s="60"/>
    </row>
    <row r="31" spans="2:8">
      <c r="B31" s="5"/>
      <c r="D31" s="3" t="s">
        <v>11</v>
      </c>
    </row>
  </sheetData>
  <protectedRanges>
    <protectedRange sqref="C24:C30 C9:C14 C17:C20" name="助成申請書"/>
  </protectedRanges>
  <mergeCells count="1">
    <mergeCell ref="B2:C2"/>
  </mergeCells>
  <phoneticPr fontId="2"/>
  <conditionalFormatting sqref="C20">
    <cfRule type="expression" dxfId="24" priority="1">
      <formula>OR(AND(C18="調査研究",C20&gt;200),AND(C18="活動",C20&gt;100))</formula>
    </cfRule>
  </conditionalFormatting>
  <dataValidations count="3">
    <dataValidation type="list" allowBlank="1" showInputMessage="1" showErrorMessage="1" sqref="C27" xr:uid="{00000000-0002-0000-0000-000000000000}">
      <formula1>"自宅,勤務先,団体所在地"</formula1>
    </dataValidation>
    <dataValidation type="list" allowBlank="1" showInputMessage="1" showErrorMessage="1" error="リストから選択してください" sqref="C18" xr:uid="{00000000-0002-0000-0000-000002000000}">
      <formula1>"調査研究,活動"</formula1>
    </dataValidation>
    <dataValidation type="list" allowBlank="1" showInputMessage="1" showErrorMessage="1" sqref="C19" xr:uid="{67485B3C-5BC4-4E51-AF43-BAA542AF8ED3}">
      <formula1>INDIRECT(C18)</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1:D117"/>
  <sheetViews>
    <sheetView view="pageBreakPreview" zoomScaleNormal="100" zoomScaleSheetLayoutView="100" workbookViewId="0">
      <selection activeCell="H2" sqref="H2"/>
    </sheetView>
  </sheetViews>
  <sheetFormatPr defaultRowHeight="18.75"/>
  <cols>
    <col min="1" max="1" width="0.875" style="7" customWidth="1"/>
    <col min="2" max="2" width="20.25" style="7" customWidth="1"/>
    <col min="3" max="3" width="33.125" style="7" customWidth="1"/>
    <col min="4" max="4" width="35.875" style="7" customWidth="1"/>
    <col min="5" max="5" width="0.875" style="7" customWidth="1"/>
    <col min="6" max="6" width="2.125" style="7" customWidth="1"/>
    <col min="7" max="12" width="8" style="7" customWidth="1"/>
    <col min="13" max="16384" width="9" style="7"/>
  </cols>
  <sheetData>
    <row r="1" spans="2:4">
      <c r="B1" s="7" t="s">
        <v>64</v>
      </c>
    </row>
    <row r="2" spans="2:4" ht="22.5">
      <c r="B2" s="97" t="s">
        <v>33</v>
      </c>
      <c r="C2" s="97"/>
      <c r="D2" s="97"/>
    </row>
    <row r="3" spans="2:4" ht="12" customHeight="1"/>
    <row r="4" spans="2:4" ht="19.5">
      <c r="B4" s="41" t="s">
        <v>13</v>
      </c>
      <c r="C4" s="100" t="str">
        <f>IF('1.助成申請書'!C$9&lt;&gt;"",'1.助成申請書'!C$9&amp;"　"&amp;'1.助成申請書'!C$10&amp;"　"&amp; '1.助成申請書'!C$11,"")</f>
        <v/>
      </c>
      <c r="D4" s="100"/>
    </row>
    <row r="5" spans="2:4">
      <c r="B5" s="42" t="s">
        <v>12</v>
      </c>
      <c r="C5" s="101" t="str">
        <f>IF('1.助成申請書'!C$17&lt;&gt;"",'1.助成申請書'!C$17,"")</f>
        <v/>
      </c>
      <c r="D5" s="101"/>
    </row>
    <row r="6" spans="2:4" ht="12" customHeight="1"/>
    <row r="7" spans="2:4" ht="19.5" customHeight="1" thickBot="1">
      <c r="B7" s="8" t="s">
        <v>74</v>
      </c>
      <c r="C7" s="8"/>
    </row>
    <row r="8" spans="2:4" ht="18" customHeight="1">
      <c r="B8" s="106"/>
      <c r="C8" s="107"/>
      <c r="D8" s="108"/>
    </row>
    <row r="9" spans="2:4" ht="18" customHeight="1">
      <c r="B9" s="109"/>
      <c r="C9" s="110"/>
      <c r="D9" s="111"/>
    </row>
    <row r="10" spans="2:4" ht="12" customHeight="1">
      <c r="B10" s="109"/>
      <c r="C10" s="110"/>
      <c r="D10" s="111"/>
    </row>
    <row r="11" spans="2:4" ht="18" customHeight="1">
      <c r="B11" s="109"/>
      <c r="C11" s="110"/>
      <c r="D11" s="111"/>
    </row>
    <row r="12" spans="2:4" ht="18" customHeight="1">
      <c r="B12" s="109"/>
      <c r="C12" s="110"/>
      <c r="D12" s="111"/>
    </row>
    <row r="13" spans="2:4" ht="18" customHeight="1">
      <c r="B13" s="109"/>
      <c r="C13" s="110"/>
      <c r="D13" s="111"/>
    </row>
    <row r="14" spans="2:4" ht="18" customHeight="1">
      <c r="B14" s="109"/>
      <c r="C14" s="110"/>
      <c r="D14" s="111"/>
    </row>
    <row r="15" spans="2:4" ht="18" customHeight="1">
      <c r="B15" s="109"/>
      <c r="C15" s="110"/>
      <c r="D15" s="111"/>
    </row>
    <row r="16" spans="2:4" ht="18" customHeight="1" thickBot="1">
      <c r="B16" s="112"/>
      <c r="C16" s="113"/>
      <c r="D16" s="114"/>
    </row>
    <row r="17" spans="2:4" ht="4.5" customHeight="1">
      <c r="B17" s="55"/>
      <c r="C17" s="55"/>
      <c r="D17" s="55"/>
    </row>
    <row r="18" spans="2:4" ht="20.25" thickBot="1">
      <c r="B18" s="40" t="s">
        <v>75</v>
      </c>
      <c r="C18" s="56"/>
      <c r="D18" s="56"/>
    </row>
    <row r="19" spans="2:4" ht="18" customHeight="1">
      <c r="B19" s="106"/>
      <c r="C19" s="107"/>
      <c r="D19" s="108"/>
    </row>
    <row r="20" spans="2:4" ht="18" customHeight="1">
      <c r="B20" s="109"/>
      <c r="C20" s="110"/>
      <c r="D20" s="111"/>
    </row>
    <row r="21" spans="2:4" ht="18" customHeight="1">
      <c r="B21" s="109"/>
      <c r="C21" s="110"/>
      <c r="D21" s="111"/>
    </row>
    <row r="22" spans="2:4" ht="18" customHeight="1">
      <c r="B22" s="109"/>
      <c r="C22" s="110"/>
      <c r="D22" s="111"/>
    </row>
    <row r="23" spans="2:4" ht="28.5" customHeight="1">
      <c r="B23" s="109"/>
      <c r="C23" s="110"/>
      <c r="D23" s="111"/>
    </row>
    <row r="24" spans="2:4" ht="18" customHeight="1">
      <c r="B24" s="109"/>
      <c r="C24" s="110"/>
      <c r="D24" s="111"/>
    </row>
    <row r="25" spans="2:4" ht="18" customHeight="1">
      <c r="B25" s="109"/>
      <c r="C25" s="110"/>
      <c r="D25" s="111"/>
    </row>
    <row r="26" spans="2:4" ht="18" customHeight="1">
      <c r="B26" s="109"/>
      <c r="C26" s="110"/>
      <c r="D26" s="111"/>
    </row>
    <row r="27" spans="2:4" ht="18" customHeight="1">
      <c r="B27" s="109"/>
      <c r="C27" s="110"/>
      <c r="D27" s="111"/>
    </row>
    <row r="28" spans="2:4" ht="18" customHeight="1">
      <c r="B28" s="109"/>
      <c r="C28" s="110"/>
      <c r="D28" s="111"/>
    </row>
    <row r="29" spans="2:4" ht="18" customHeight="1">
      <c r="B29" s="109"/>
      <c r="C29" s="110"/>
      <c r="D29" s="111"/>
    </row>
    <row r="30" spans="2:4" ht="18" customHeight="1">
      <c r="B30" s="109"/>
      <c r="C30" s="110"/>
      <c r="D30" s="111"/>
    </row>
    <row r="31" spans="2:4" ht="18" customHeight="1">
      <c r="B31" s="109"/>
      <c r="C31" s="110"/>
      <c r="D31" s="111"/>
    </row>
    <row r="32" spans="2:4" ht="18" customHeight="1">
      <c r="B32" s="109"/>
      <c r="C32" s="110"/>
      <c r="D32" s="111"/>
    </row>
    <row r="33" spans="2:4" ht="18" customHeight="1">
      <c r="B33" s="109"/>
      <c r="C33" s="110"/>
      <c r="D33" s="111"/>
    </row>
    <row r="34" spans="2:4" ht="18" customHeight="1">
      <c r="B34" s="109"/>
      <c r="C34" s="110"/>
      <c r="D34" s="111"/>
    </row>
    <row r="35" spans="2:4" ht="18" customHeight="1">
      <c r="B35" s="109"/>
      <c r="C35" s="110"/>
      <c r="D35" s="111"/>
    </row>
    <row r="36" spans="2:4" ht="18" customHeight="1">
      <c r="B36" s="109"/>
      <c r="C36" s="110"/>
      <c r="D36" s="111"/>
    </row>
    <row r="37" spans="2:4" ht="18" customHeight="1">
      <c r="B37" s="109"/>
      <c r="C37" s="110"/>
      <c r="D37" s="111"/>
    </row>
    <row r="38" spans="2:4" ht="18" customHeight="1">
      <c r="B38" s="109"/>
      <c r="C38" s="110"/>
      <c r="D38" s="111"/>
    </row>
    <row r="39" spans="2:4" ht="18" customHeight="1">
      <c r="B39" s="109"/>
      <c r="C39" s="110"/>
      <c r="D39" s="111"/>
    </row>
    <row r="40" spans="2:4" ht="18" customHeight="1">
      <c r="B40" s="109"/>
      <c r="C40" s="110"/>
      <c r="D40" s="111"/>
    </row>
    <row r="41" spans="2:4" ht="18" customHeight="1">
      <c r="B41" s="109"/>
      <c r="C41" s="110"/>
      <c r="D41" s="111"/>
    </row>
    <row r="42" spans="2:4" ht="18" customHeight="1" thickBot="1">
      <c r="B42" s="112"/>
      <c r="C42" s="113"/>
      <c r="D42" s="114"/>
    </row>
    <row r="43" spans="2:4" ht="4.5" customHeight="1">
      <c r="D43" s="9"/>
    </row>
    <row r="44" spans="2:4" ht="3" customHeight="1"/>
    <row r="45" spans="2:4" ht="20.25" thickBot="1">
      <c r="B45" s="8" t="s">
        <v>72</v>
      </c>
      <c r="C45" s="8"/>
    </row>
    <row r="46" spans="2:4">
      <c r="B46" s="106"/>
      <c r="C46" s="115"/>
      <c r="D46" s="116"/>
    </row>
    <row r="47" spans="2:4">
      <c r="B47" s="117"/>
      <c r="C47" s="118"/>
      <c r="D47" s="119"/>
    </row>
    <row r="48" spans="2:4">
      <c r="B48" s="117"/>
      <c r="C48" s="118"/>
      <c r="D48" s="119"/>
    </row>
    <row r="49" spans="2:4">
      <c r="B49" s="117"/>
      <c r="C49" s="118"/>
      <c r="D49" s="119"/>
    </row>
    <row r="50" spans="2:4">
      <c r="B50" s="117"/>
      <c r="C50" s="118"/>
      <c r="D50" s="119"/>
    </row>
    <row r="51" spans="2:4">
      <c r="B51" s="117"/>
      <c r="C51" s="118"/>
      <c r="D51" s="119"/>
    </row>
    <row r="52" spans="2:4">
      <c r="B52" s="117"/>
      <c r="C52" s="118"/>
      <c r="D52" s="119"/>
    </row>
    <row r="53" spans="2:4">
      <c r="B53" s="117"/>
      <c r="C53" s="118"/>
      <c r="D53" s="119"/>
    </row>
    <row r="54" spans="2:4">
      <c r="B54" s="117"/>
      <c r="C54" s="118"/>
      <c r="D54" s="119"/>
    </row>
    <row r="55" spans="2:4">
      <c r="B55" s="117"/>
      <c r="C55" s="118"/>
      <c r="D55" s="119"/>
    </row>
    <row r="56" spans="2:4">
      <c r="B56" s="117"/>
      <c r="C56" s="118"/>
      <c r="D56" s="119"/>
    </row>
    <row r="57" spans="2:4" ht="18" customHeight="1" thickBot="1">
      <c r="B57" s="120"/>
      <c r="C57" s="121"/>
      <c r="D57" s="122"/>
    </row>
    <row r="58" spans="2:4" ht="12" customHeight="1">
      <c r="B58" s="55"/>
      <c r="C58" s="55"/>
      <c r="D58" s="55"/>
    </row>
    <row r="59" spans="2:4" ht="20.25" thickBot="1">
      <c r="B59" s="40" t="s">
        <v>95</v>
      </c>
      <c r="C59" s="56"/>
      <c r="D59" s="56"/>
    </row>
    <row r="60" spans="2:4">
      <c r="B60" s="106"/>
      <c r="C60" s="107"/>
      <c r="D60" s="108"/>
    </row>
    <row r="61" spans="2:4">
      <c r="B61" s="109"/>
      <c r="C61" s="110"/>
      <c r="D61" s="111"/>
    </row>
    <row r="62" spans="2:4">
      <c r="B62" s="109"/>
      <c r="C62" s="110"/>
      <c r="D62" s="111"/>
    </row>
    <row r="63" spans="2:4">
      <c r="B63" s="109"/>
      <c r="C63" s="110"/>
      <c r="D63" s="111"/>
    </row>
    <row r="64" spans="2:4">
      <c r="B64" s="109"/>
      <c r="C64" s="110"/>
      <c r="D64" s="111"/>
    </row>
    <row r="65" spans="2:4">
      <c r="B65" s="109"/>
      <c r="C65" s="110"/>
      <c r="D65" s="111"/>
    </row>
    <row r="66" spans="2:4">
      <c r="B66" s="109"/>
      <c r="C66" s="110"/>
      <c r="D66" s="111"/>
    </row>
    <row r="67" spans="2:4">
      <c r="B67" s="109"/>
      <c r="C67" s="110"/>
      <c r="D67" s="111"/>
    </row>
    <row r="68" spans="2:4">
      <c r="B68" s="109"/>
      <c r="C68" s="110"/>
      <c r="D68" s="111"/>
    </row>
    <row r="69" spans="2:4">
      <c r="B69" s="109"/>
      <c r="C69" s="110"/>
      <c r="D69" s="111"/>
    </row>
    <row r="70" spans="2:4">
      <c r="B70" s="109"/>
      <c r="C70" s="110"/>
      <c r="D70" s="111"/>
    </row>
    <row r="71" spans="2:4" ht="18" customHeight="1" thickBot="1">
      <c r="B71" s="112"/>
      <c r="C71" s="113"/>
      <c r="D71" s="114"/>
    </row>
    <row r="72" spans="2:4" ht="12" customHeight="1">
      <c r="B72" s="55"/>
      <c r="C72" s="55"/>
      <c r="D72" s="55"/>
    </row>
    <row r="73" spans="2:4" ht="20.25" thickBot="1">
      <c r="B73" s="40" t="s">
        <v>94</v>
      </c>
      <c r="C73" s="56"/>
      <c r="D73" s="56"/>
    </row>
    <row r="74" spans="2:4">
      <c r="B74" s="106"/>
      <c r="C74" s="107"/>
      <c r="D74" s="108"/>
    </row>
    <row r="75" spans="2:4">
      <c r="B75" s="109"/>
      <c r="C75" s="110"/>
      <c r="D75" s="111"/>
    </row>
    <row r="76" spans="2:4">
      <c r="B76" s="109"/>
      <c r="C76" s="110"/>
      <c r="D76" s="111"/>
    </row>
    <row r="77" spans="2:4">
      <c r="B77" s="109"/>
      <c r="C77" s="110"/>
      <c r="D77" s="111"/>
    </row>
    <row r="78" spans="2:4">
      <c r="B78" s="109"/>
      <c r="C78" s="110"/>
      <c r="D78" s="111"/>
    </row>
    <row r="79" spans="2:4">
      <c r="B79" s="109"/>
      <c r="C79" s="110"/>
      <c r="D79" s="111"/>
    </row>
    <row r="80" spans="2:4">
      <c r="B80" s="109"/>
      <c r="C80" s="110"/>
      <c r="D80" s="111"/>
    </row>
    <row r="81" spans="2:4" ht="35.25" customHeight="1" thickBot="1">
      <c r="B81" s="112"/>
      <c r="C81" s="113"/>
      <c r="D81" s="114"/>
    </row>
    <row r="82" spans="2:4" ht="12" customHeight="1"/>
    <row r="83" spans="2:4" ht="18.75" customHeight="1"/>
    <row r="84" spans="2:4" ht="19.5">
      <c r="B84" s="8" t="s">
        <v>79</v>
      </c>
      <c r="C84" s="8"/>
    </row>
    <row r="85" spans="2:4" ht="20.25" thickBot="1">
      <c r="B85" s="62" t="s">
        <v>73</v>
      </c>
      <c r="C85" s="8"/>
    </row>
    <row r="86" spans="2:4" ht="20.25" customHeight="1">
      <c r="B86" s="63" t="s">
        <v>7</v>
      </c>
      <c r="C86" s="102"/>
      <c r="D86" s="103"/>
    </row>
    <row r="87" spans="2:4" ht="20.25" customHeight="1">
      <c r="B87" s="64" t="s">
        <v>14</v>
      </c>
      <c r="C87" s="104"/>
      <c r="D87" s="105"/>
    </row>
    <row r="88" spans="2:4" ht="20.25" customHeight="1">
      <c r="B88" s="64" t="s">
        <v>3</v>
      </c>
      <c r="C88" s="104"/>
      <c r="D88" s="105"/>
    </row>
    <row r="89" spans="2:4" ht="20.25" customHeight="1">
      <c r="B89" s="65" t="s">
        <v>15</v>
      </c>
      <c r="C89" s="98"/>
      <c r="D89" s="99"/>
    </row>
    <row r="90" spans="2:4" ht="20.25" customHeight="1">
      <c r="B90" s="66" t="s">
        <v>30</v>
      </c>
      <c r="C90" s="123"/>
      <c r="D90" s="124"/>
    </row>
    <row r="91" spans="2:4" ht="20.25" customHeight="1">
      <c r="B91" s="67"/>
      <c r="C91" s="125"/>
      <c r="D91" s="126"/>
    </row>
    <row r="92" spans="2:4" ht="20.25" customHeight="1" thickBot="1">
      <c r="B92" s="68" t="s">
        <v>17</v>
      </c>
      <c r="C92" s="127"/>
      <c r="D92" s="128"/>
    </row>
    <row r="93" spans="2:4" ht="11.85" customHeight="1"/>
    <row r="94" spans="2:4" ht="19.5" thickBot="1">
      <c r="B94" s="69" t="s">
        <v>16</v>
      </c>
      <c r="C94" s="62"/>
    </row>
    <row r="95" spans="2:4" ht="20.25" customHeight="1">
      <c r="B95" s="63" t="s">
        <v>7</v>
      </c>
      <c r="C95" s="102"/>
      <c r="D95" s="103"/>
    </row>
    <row r="96" spans="2:4" ht="20.25" customHeight="1">
      <c r="B96" s="64" t="s">
        <v>14</v>
      </c>
      <c r="C96" s="104"/>
      <c r="D96" s="105"/>
    </row>
    <row r="97" spans="2:4" ht="20.25" customHeight="1">
      <c r="B97" s="64" t="s">
        <v>3</v>
      </c>
      <c r="C97" s="104"/>
      <c r="D97" s="105"/>
    </row>
    <row r="98" spans="2:4" ht="20.25" customHeight="1">
      <c r="B98" s="65" t="s">
        <v>15</v>
      </c>
      <c r="C98" s="98"/>
      <c r="D98" s="99"/>
    </row>
    <row r="99" spans="2:4" ht="20.25" customHeight="1">
      <c r="B99" s="66" t="s">
        <v>31</v>
      </c>
      <c r="C99" s="123"/>
      <c r="D99" s="124"/>
    </row>
    <row r="100" spans="2:4" ht="20.25" customHeight="1">
      <c r="B100" s="67"/>
      <c r="C100" s="125"/>
      <c r="D100" s="126"/>
    </row>
    <row r="101" spans="2:4" ht="20.25" customHeight="1" thickBot="1">
      <c r="B101" s="68" t="s">
        <v>17</v>
      </c>
      <c r="C101" s="127"/>
      <c r="D101" s="128"/>
    </row>
    <row r="102" spans="2:4" ht="19.5" thickBot="1"/>
    <row r="103" spans="2:4" ht="20.25" customHeight="1">
      <c r="B103" s="63" t="s">
        <v>7</v>
      </c>
      <c r="C103" s="102"/>
      <c r="D103" s="103"/>
    </row>
    <row r="104" spans="2:4" ht="20.25" customHeight="1">
      <c r="B104" s="64" t="s">
        <v>14</v>
      </c>
      <c r="C104" s="104"/>
      <c r="D104" s="105"/>
    </row>
    <row r="105" spans="2:4" ht="20.25" customHeight="1">
      <c r="B105" s="64" t="s">
        <v>3</v>
      </c>
      <c r="C105" s="104"/>
      <c r="D105" s="105"/>
    </row>
    <row r="106" spans="2:4" ht="20.25" customHeight="1">
      <c r="B106" s="65" t="s">
        <v>15</v>
      </c>
      <c r="C106" s="98"/>
      <c r="D106" s="99"/>
    </row>
    <row r="107" spans="2:4" ht="20.25" customHeight="1">
      <c r="B107" s="66" t="s">
        <v>31</v>
      </c>
      <c r="C107" s="123"/>
      <c r="D107" s="124"/>
    </row>
    <row r="108" spans="2:4" ht="20.25" customHeight="1">
      <c r="B108" s="67"/>
      <c r="C108" s="125"/>
      <c r="D108" s="126"/>
    </row>
    <row r="109" spans="2:4" ht="20.25" customHeight="1" thickBot="1">
      <c r="B109" s="68" t="s">
        <v>17</v>
      </c>
      <c r="C109" s="127"/>
      <c r="D109" s="128"/>
    </row>
    <row r="110" spans="2:4" ht="19.5" thickBot="1"/>
    <row r="111" spans="2:4" ht="20.25" customHeight="1">
      <c r="B111" s="63" t="s">
        <v>7</v>
      </c>
      <c r="C111" s="102"/>
      <c r="D111" s="103"/>
    </row>
    <row r="112" spans="2:4" ht="20.25" customHeight="1">
      <c r="B112" s="64" t="s">
        <v>14</v>
      </c>
      <c r="C112" s="104"/>
      <c r="D112" s="105"/>
    </row>
    <row r="113" spans="2:4" ht="20.25" customHeight="1">
      <c r="B113" s="64" t="s">
        <v>3</v>
      </c>
      <c r="C113" s="104"/>
      <c r="D113" s="105"/>
    </row>
    <row r="114" spans="2:4" ht="20.25" customHeight="1">
      <c r="B114" s="65" t="s">
        <v>15</v>
      </c>
      <c r="C114" s="98"/>
      <c r="D114" s="99"/>
    </row>
    <row r="115" spans="2:4" ht="20.25" customHeight="1">
      <c r="B115" s="66" t="s">
        <v>31</v>
      </c>
      <c r="C115" s="123"/>
      <c r="D115" s="124"/>
    </row>
    <row r="116" spans="2:4" ht="20.25" customHeight="1">
      <c r="B116" s="67"/>
      <c r="C116" s="125"/>
      <c r="D116" s="126"/>
    </row>
    <row r="117" spans="2:4" ht="20.25" customHeight="1" thickBot="1">
      <c r="B117" s="68" t="s">
        <v>17</v>
      </c>
      <c r="C117" s="127"/>
      <c r="D117" s="128"/>
    </row>
  </sheetData>
  <protectedRanges>
    <protectedRange sqref="B74:D81 C86:D92 C95:D101 C103:D109 C111:D117 C73:D73 B60:D72 C18:D18 B8:D17 B28:D42 C59:D59 B46:D58 B19:D27" name="事業計画書"/>
  </protectedRanges>
  <mergeCells count="36">
    <mergeCell ref="C117:D117"/>
    <mergeCell ref="C105:D105"/>
    <mergeCell ref="C106:D106"/>
    <mergeCell ref="C107:D107"/>
    <mergeCell ref="C108:D108"/>
    <mergeCell ref="C109:D109"/>
    <mergeCell ref="C111:D111"/>
    <mergeCell ref="C112:D112"/>
    <mergeCell ref="C113:D113"/>
    <mergeCell ref="C114:D114"/>
    <mergeCell ref="C115:D115"/>
    <mergeCell ref="C116:D116"/>
    <mergeCell ref="C104:D104"/>
    <mergeCell ref="C90:D90"/>
    <mergeCell ref="C91:D91"/>
    <mergeCell ref="C92:D92"/>
    <mergeCell ref="C95:D95"/>
    <mergeCell ref="C96:D96"/>
    <mergeCell ref="C97:D97"/>
    <mergeCell ref="C98:D98"/>
    <mergeCell ref="C99:D99"/>
    <mergeCell ref="C100:D100"/>
    <mergeCell ref="C101:D101"/>
    <mergeCell ref="C103:D103"/>
    <mergeCell ref="B2:D2"/>
    <mergeCell ref="C89:D89"/>
    <mergeCell ref="C4:D4"/>
    <mergeCell ref="C5:D5"/>
    <mergeCell ref="C86:D86"/>
    <mergeCell ref="C87:D87"/>
    <mergeCell ref="C88:D88"/>
    <mergeCell ref="B8:D16"/>
    <mergeCell ref="B19:D42"/>
    <mergeCell ref="B46:D57"/>
    <mergeCell ref="B60:D71"/>
    <mergeCell ref="B74:D81"/>
  </mergeCells>
  <phoneticPr fontId="2"/>
  <pageMargins left="0.25" right="0.25" top="0.75" bottom="0.75" header="0.3" footer="0.3"/>
  <pageSetup paperSize="9" orientation="portrait" r:id="rId1"/>
  <rowBreaks count="2" manualBreakCount="2">
    <brk id="42" max="4" man="1"/>
    <brk id="8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O78"/>
  <sheetViews>
    <sheetView view="pageBreakPreview" zoomScaleNormal="100" zoomScaleSheetLayoutView="100" workbookViewId="0">
      <selection activeCell="B2" sqref="B2:J2"/>
    </sheetView>
  </sheetViews>
  <sheetFormatPr defaultColWidth="8.875" defaultRowHeight="18.75"/>
  <cols>
    <col min="1" max="1" width="0.875" style="7" customWidth="1"/>
    <col min="2" max="2" width="13.125" style="7" customWidth="1"/>
    <col min="3" max="3" width="21" style="7" customWidth="1"/>
    <col min="4" max="4" width="8" style="7" customWidth="1"/>
    <col min="5" max="5" width="2.875" style="7" customWidth="1"/>
    <col min="6" max="6" width="7.5" style="7" customWidth="1"/>
    <col min="7" max="7" width="8" style="7" customWidth="1"/>
    <col min="8" max="8" width="2.875" style="7" customWidth="1"/>
    <col min="9" max="9" width="9.25" style="7" customWidth="1"/>
    <col min="10" max="10" width="16.75" style="7" customWidth="1"/>
    <col min="11" max="11" width="0.875" style="7" customWidth="1"/>
    <col min="12" max="12" width="2.125" style="7" customWidth="1"/>
    <col min="13" max="16384" width="8.875" style="7"/>
  </cols>
  <sheetData>
    <row r="1" spans="2:15">
      <c r="B1" s="7" t="s">
        <v>66</v>
      </c>
    </row>
    <row r="2" spans="2:15" ht="21" customHeight="1">
      <c r="B2" s="97" t="s">
        <v>32</v>
      </c>
      <c r="C2" s="97"/>
      <c r="D2" s="97"/>
      <c r="E2" s="97"/>
      <c r="F2" s="97"/>
      <c r="G2" s="97"/>
      <c r="H2" s="97"/>
      <c r="I2" s="97"/>
      <c r="J2" s="97"/>
    </row>
    <row r="3" spans="2:15" ht="12" customHeight="1"/>
    <row r="4" spans="2:15" ht="19.5">
      <c r="B4" s="21" t="s">
        <v>13</v>
      </c>
      <c r="C4" s="100" t="str">
        <f>IF('1.助成申請書'!C$9&lt;&gt;"",'1.助成申請書'!C$9&amp;"　"&amp;'1.助成申請書'!C$10&amp;"　"&amp; '1.助成申請書'!C$11,"")</f>
        <v/>
      </c>
      <c r="D4" s="100"/>
      <c r="E4" s="100" t="str">
        <f>IF('1.助成申請書'!E$9&lt;&gt;"",'1.助成申請書'!E$9,"")</f>
        <v/>
      </c>
      <c r="F4" s="100"/>
      <c r="G4" s="100" t="str">
        <f>IF('1.助成申請書'!G$9&lt;&gt;"",'1.助成申請書'!G$9,"")</f>
        <v/>
      </c>
      <c r="H4" s="100"/>
      <c r="I4" s="100" t="str">
        <f>IF('1.助成申請書'!I$9&lt;&gt;"",'1.助成申請書'!I$9,"")</f>
        <v/>
      </c>
      <c r="J4" s="100"/>
    </row>
    <row r="5" spans="2:15">
      <c r="B5" s="22" t="s">
        <v>12</v>
      </c>
      <c r="C5" s="151" t="str">
        <f>IF('1.助成申請書'!C$17&lt;&gt;"",'1.助成申請書'!C$17,"")</f>
        <v/>
      </c>
      <c r="D5" s="151"/>
      <c r="E5" s="151" t="str">
        <f>IF('1.助成申請書'!E$17&lt;&gt;"",'1.助成申請書'!E$17,"")</f>
        <v/>
      </c>
      <c r="F5" s="151"/>
      <c r="G5" s="151" t="str">
        <f>IF('1.助成申請書'!G$17&lt;&gt;"",'1.助成申請書'!G$17,"")</f>
        <v/>
      </c>
      <c r="H5" s="151"/>
      <c r="I5" s="151" t="str">
        <f>IF('1.助成申請書'!I$17&lt;&gt;"",'1.助成申請書'!I$17,"")</f>
        <v/>
      </c>
      <c r="J5" s="151"/>
    </row>
    <row r="6" spans="2:15" ht="12" customHeight="1"/>
    <row r="7" spans="2:15" ht="19.5" customHeight="1">
      <c r="B7" s="8" t="s">
        <v>67</v>
      </c>
    </row>
    <row r="8" spans="2:15" ht="19.5" customHeight="1" thickBot="1">
      <c r="B8" s="53" t="s">
        <v>55</v>
      </c>
    </row>
    <row r="9" spans="2:15" ht="19.5" customHeight="1">
      <c r="B9" s="133" t="s">
        <v>18</v>
      </c>
      <c r="C9" s="135" t="s">
        <v>22</v>
      </c>
      <c r="D9" s="135"/>
      <c r="E9" s="135"/>
      <c r="F9" s="135"/>
      <c r="G9" s="135"/>
      <c r="H9" s="135"/>
      <c r="I9" s="135"/>
      <c r="J9" s="136"/>
    </row>
    <row r="10" spans="2:15" ht="31.5" thickBot="1">
      <c r="B10" s="134"/>
      <c r="C10" s="18" t="s">
        <v>19</v>
      </c>
      <c r="D10" s="18" t="s">
        <v>23</v>
      </c>
      <c r="E10" s="18" t="s">
        <v>57</v>
      </c>
      <c r="F10" s="18" t="s">
        <v>53</v>
      </c>
      <c r="G10" s="18" t="s">
        <v>20</v>
      </c>
      <c r="H10" s="18" t="s">
        <v>59</v>
      </c>
      <c r="I10" s="19" t="s">
        <v>77</v>
      </c>
      <c r="J10" s="20" t="s">
        <v>21</v>
      </c>
      <c r="M10" s="14"/>
    </row>
    <row r="11" spans="2:15" ht="17.100000000000001" customHeight="1" thickTop="1">
      <c r="B11" s="23" t="s">
        <v>40</v>
      </c>
      <c r="C11" s="79"/>
      <c r="D11" s="81"/>
      <c r="E11" s="80" t="str">
        <f t="shared" ref="E11" si="0">IF(AND(D11="",F11=""),"","×")</f>
        <v/>
      </c>
      <c r="F11" s="81"/>
      <c r="G11" s="79"/>
      <c r="H11" s="25" t="str">
        <f>IF(AND(D11="",F11=""),"","＝")</f>
        <v/>
      </c>
      <c r="I11" s="26" t="str">
        <f>IF(F11="","",D11*F11)</f>
        <v/>
      </c>
      <c r="J11" s="95"/>
      <c r="L11" s="10"/>
      <c r="M11" s="10"/>
      <c r="N11" s="10"/>
      <c r="O11" s="10"/>
    </row>
    <row r="12" spans="2:15" ht="17.100000000000001" customHeight="1">
      <c r="B12" s="24"/>
      <c r="C12" s="70"/>
      <c r="D12" s="76"/>
      <c r="E12" s="27" t="str">
        <f t="shared" ref="E12:E57" si="1">IF(AND(D12="",F12=""),"","×")</f>
        <v/>
      </c>
      <c r="F12" s="76"/>
      <c r="G12" s="70"/>
      <c r="H12" s="27" t="str">
        <f t="shared" ref="H12:H57" si="2">IF(AND(D12="",F12=""),"","＝")</f>
        <v/>
      </c>
      <c r="I12" s="28" t="str">
        <f t="shared" ref="I12:I57" si="3">IF(F12="","",D12*F12)</f>
        <v/>
      </c>
      <c r="J12" s="93"/>
      <c r="L12" s="10"/>
      <c r="M12" s="10"/>
      <c r="N12" s="10"/>
      <c r="O12" s="10"/>
    </row>
    <row r="13" spans="2:15" ht="17.100000000000001" customHeight="1">
      <c r="B13" s="24"/>
      <c r="C13" s="70"/>
      <c r="D13" s="76"/>
      <c r="E13" s="27" t="str">
        <f t="shared" si="1"/>
        <v/>
      </c>
      <c r="F13" s="76"/>
      <c r="G13" s="70"/>
      <c r="H13" s="27" t="str">
        <f t="shared" si="2"/>
        <v/>
      </c>
      <c r="I13" s="28" t="str">
        <f t="shared" si="3"/>
        <v/>
      </c>
      <c r="J13" s="93"/>
      <c r="L13" s="10"/>
      <c r="M13" s="10"/>
      <c r="N13" s="10"/>
      <c r="O13" s="10"/>
    </row>
    <row r="14" spans="2:15" ht="17.100000000000001" customHeight="1">
      <c r="B14" s="24"/>
      <c r="C14" s="70"/>
      <c r="D14" s="76"/>
      <c r="E14" s="27" t="str">
        <f t="shared" si="1"/>
        <v/>
      </c>
      <c r="F14" s="76"/>
      <c r="G14" s="70"/>
      <c r="H14" s="27" t="str">
        <f t="shared" si="2"/>
        <v/>
      </c>
      <c r="I14" s="28" t="str">
        <f t="shared" si="3"/>
        <v/>
      </c>
      <c r="J14" s="93"/>
      <c r="L14" s="10"/>
      <c r="M14" s="10"/>
      <c r="N14" s="10"/>
      <c r="O14" s="10"/>
    </row>
    <row r="15" spans="2:15" ht="17.100000000000001" customHeight="1" thickBot="1">
      <c r="B15" s="17"/>
      <c r="C15" s="71"/>
      <c r="D15" s="78"/>
      <c r="E15" s="29" t="str">
        <f t="shared" si="1"/>
        <v/>
      </c>
      <c r="F15" s="78"/>
      <c r="G15" s="71"/>
      <c r="H15" s="29" t="str">
        <f t="shared" si="2"/>
        <v/>
      </c>
      <c r="I15" s="30" t="str">
        <f t="shared" si="3"/>
        <v/>
      </c>
      <c r="J15" s="94"/>
      <c r="L15" s="10"/>
      <c r="M15" s="10"/>
      <c r="N15" s="10"/>
      <c r="O15" s="10"/>
    </row>
    <row r="16" spans="2:15" ht="17.100000000000001" customHeight="1">
      <c r="B16" s="13" t="s">
        <v>24</v>
      </c>
      <c r="C16" s="72"/>
      <c r="D16" s="77"/>
      <c r="E16" s="31" t="str">
        <f t="shared" si="1"/>
        <v/>
      </c>
      <c r="F16" s="77"/>
      <c r="G16" s="72"/>
      <c r="H16" s="31" t="str">
        <f t="shared" si="2"/>
        <v/>
      </c>
      <c r="I16" s="32" t="str">
        <f t="shared" si="3"/>
        <v/>
      </c>
      <c r="J16" s="92"/>
      <c r="L16" s="10"/>
      <c r="M16" s="10"/>
      <c r="N16" s="10"/>
      <c r="O16" s="10"/>
    </row>
    <row r="17" spans="2:15" ht="17.100000000000001" customHeight="1">
      <c r="B17" s="11"/>
      <c r="C17" s="70"/>
      <c r="D17" s="76"/>
      <c r="E17" s="27" t="str">
        <f t="shared" si="1"/>
        <v/>
      </c>
      <c r="F17" s="76"/>
      <c r="G17" s="70"/>
      <c r="H17" s="27" t="str">
        <f t="shared" si="2"/>
        <v/>
      </c>
      <c r="I17" s="28" t="str">
        <f t="shared" si="3"/>
        <v/>
      </c>
      <c r="J17" s="93"/>
      <c r="L17" s="10"/>
      <c r="M17" s="10"/>
      <c r="N17" s="10"/>
      <c r="O17" s="10"/>
    </row>
    <row r="18" spans="2:15" ht="17.100000000000001" customHeight="1">
      <c r="B18" s="11"/>
      <c r="C18" s="70"/>
      <c r="D18" s="76"/>
      <c r="E18" s="27" t="str">
        <f t="shared" ref="E18" si="4">IF(AND(D18="",F18=""),"","×")</f>
        <v/>
      </c>
      <c r="F18" s="76"/>
      <c r="G18" s="70"/>
      <c r="H18" s="27" t="str">
        <f t="shared" ref="H18" si="5">IF(AND(D18="",F18=""),"","＝")</f>
        <v/>
      </c>
      <c r="I18" s="28" t="str">
        <f t="shared" ref="I18" si="6">IF(F18="","",D18*F18)</f>
        <v/>
      </c>
      <c r="J18" s="93"/>
      <c r="L18" s="10"/>
      <c r="M18" s="10"/>
      <c r="N18" s="10"/>
      <c r="O18" s="10"/>
    </row>
    <row r="19" spans="2:15" ht="17.100000000000001" customHeight="1">
      <c r="B19" s="11"/>
      <c r="C19" s="70"/>
      <c r="D19" s="76"/>
      <c r="E19" s="27" t="str">
        <f t="shared" si="1"/>
        <v/>
      </c>
      <c r="F19" s="76"/>
      <c r="G19" s="70"/>
      <c r="H19" s="27" t="str">
        <f t="shared" si="2"/>
        <v/>
      </c>
      <c r="I19" s="28" t="str">
        <f t="shared" si="3"/>
        <v/>
      </c>
      <c r="J19" s="93"/>
      <c r="L19" s="10"/>
      <c r="M19" s="10"/>
      <c r="N19" s="10"/>
      <c r="O19" s="10"/>
    </row>
    <row r="20" spans="2:15" ht="17.100000000000001" customHeight="1">
      <c r="B20" s="11"/>
      <c r="C20" s="70"/>
      <c r="D20" s="76"/>
      <c r="E20" s="27" t="str">
        <f t="shared" si="1"/>
        <v/>
      </c>
      <c r="F20" s="76"/>
      <c r="G20" s="70"/>
      <c r="H20" s="27" t="str">
        <f t="shared" si="2"/>
        <v/>
      </c>
      <c r="I20" s="28" t="str">
        <f t="shared" si="3"/>
        <v/>
      </c>
      <c r="J20" s="93"/>
      <c r="L20" s="10"/>
      <c r="M20" s="10"/>
      <c r="N20" s="10"/>
      <c r="O20" s="10"/>
    </row>
    <row r="21" spans="2:15" ht="17.100000000000001" customHeight="1" thickBot="1">
      <c r="B21" s="12"/>
      <c r="C21" s="71"/>
      <c r="D21" s="78"/>
      <c r="E21" s="29" t="str">
        <f t="shared" si="1"/>
        <v/>
      </c>
      <c r="F21" s="73"/>
      <c r="G21" s="71"/>
      <c r="H21" s="29" t="str">
        <f t="shared" si="2"/>
        <v/>
      </c>
      <c r="I21" s="30" t="str">
        <f t="shared" si="3"/>
        <v/>
      </c>
      <c r="J21" s="94"/>
      <c r="L21" s="10"/>
      <c r="M21" s="10"/>
      <c r="N21" s="10"/>
      <c r="O21" s="10"/>
    </row>
    <row r="22" spans="2:15" ht="17.100000000000001" customHeight="1">
      <c r="B22" s="13" t="s">
        <v>41</v>
      </c>
      <c r="C22" s="72"/>
      <c r="D22" s="77"/>
      <c r="E22" s="31" t="str">
        <f t="shared" ref="E22:E28" si="7">IF(AND(D22="",F22=""),"","×")</f>
        <v/>
      </c>
      <c r="F22" s="75"/>
      <c r="G22" s="72"/>
      <c r="H22" s="31" t="str">
        <f t="shared" ref="H22:H26" si="8">IF(AND(D22="",F22=""),"","＝")</f>
        <v/>
      </c>
      <c r="I22" s="32" t="str">
        <f t="shared" ref="I22:I26" si="9">IF(F22="","",D22*F22)</f>
        <v/>
      </c>
      <c r="J22" s="92"/>
      <c r="L22" s="10"/>
      <c r="M22" s="10"/>
      <c r="N22" s="10"/>
      <c r="O22" s="10"/>
    </row>
    <row r="23" spans="2:15" ht="17.100000000000001" customHeight="1">
      <c r="B23" s="11" t="s">
        <v>42</v>
      </c>
      <c r="C23" s="70"/>
      <c r="D23" s="76"/>
      <c r="E23" s="27" t="str">
        <f t="shared" si="7"/>
        <v/>
      </c>
      <c r="F23" s="74"/>
      <c r="G23" s="70"/>
      <c r="H23" s="27" t="str">
        <f t="shared" si="8"/>
        <v/>
      </c>
      <c r="I23" s="28" t="str">
        <f t="shared" si="9"/>
        <v/>
      </c>
      <c r="J23" s="93"/>
      <c r="L23" s="10"/>
      <c r="M23" s="10"/>
      <c r="N23" s="10"/>
      <c r="O23" s="10"/>
    </row>
    <row r="24" spans="2:15" ht="17.100000000000001" customHeight="1">
      <c r="B24" s="11"/>
      <c r="C24" s="70"/>
      <c r="D24" s="76"/>
      <c r="E24" s="27" t="str">
        <f t="shared" si="7"/>
        <v/>
      </c>
      <c r="F24" s="74"/>
      <c r="G24" s="70"/>
      <c r="H24" s="27" t="str">
        <f t="shared" si="8"/>
        <v/>
      </c>
      <c r="I24" s="28" t="str">
        <f t="shared" si="9"/>
        <v/>
      </c>
      <c r="J24" s="93"/>
      <c r="L24" s="10"/>
      <c r="M24" s="10"/>
      <c r="N24" s="10"/>
      <c r="O24" s="10"/>
    </row>
    <row r="25" spans="2:15" ht="17.100000000000001" customHeight="1">
      <c r="B25" s="11"/>
      <c r="C25" s="70"/>
      <c r="D25" s="76"/>
      <c r="E25" s="27" t="str">
        <f t="shared" si="7"/>
        <v/>
      </c>
      <c r="F25" s="74"/>
      <c r="G25" s="70"/>
      <c r="H25" s="27" t="str">
        <f t="shared" si="8"/>
        <v/>
      </c>
      <c r="I25" s="28" t="str">
        <f t="shared" si="9"/>
        <v/>
      </c>
      <c r="J25" s="93"/>
      <c r="L25" s="10"/>
      <c r="M25" s="10"/>
      <c r="N25" s="10"/>
      <c r="O25" s="10"/>
    </row>
    <row r="26" spans="2:15" ht="17.100000000000001" customHeight="1" thickBot="1">
      <c r="B26" s="11"/>
      <c r="C26" s="71"/>
      <c r="D26" s="78"/>
      <c r="E26" s="29" t="str">
        <f t="shared" si="7"/>
        <v/>
      </c>
      <c r="F26" s="73"/>
      <c r="G26" s="71"/>
      <c r="H26" s="29" t="str">
        <f t="shared" si="8"/>
        <v/>
      </c>
      <c r="I26" s="30" t="str">
        <f t="shared" si="9"/>
        <v/>
      </c>
      <c r="J26" s="94"/>
      <c r="L26" s="10"/>
      <c r="M26" s="10"/>
      <c r="N26" s="10"/>
      <c r="O26" s="10"/>
    </row>
    <row r="27" spans="2:15" ht="17.100000000000001" customHeight="1">
      <c r="B27" s="13" t="s">
        <v>78</v>
      </c>
      <c r="C27" s="82"/>
      <c r="D27" s="90"/>
      <c r="E27" s="83" t="str">
        <f t="shared" si="7"/>
        <v/>
      </c>
      <c r="F27" s="84"/>
      <c r="G27" s="82"/>
      <c r="H27" s="31" t="str">
        <f t="shared" si="2"/>
        <v/>
      </c>
      <c r="I27" s="32" t="str">
        <f t="shared" si="3"/>
        <v/>
      </c>
      <c r="J27" s="92"/>
      <c r="L27" s="10"/>
      <c r="M27" s="10"/>
      <c r="N27" s="10"/>
      <c r="O27" s="10"/>
    </row>
    <row r="28" spans="2:15" ht="17.100000000000001" customHeight="1">
      <c r="B28" s="11"/>
      <c r="C28" s="85"/>
      <c r="D28" s="91"/>
      <c r="E28" s="87" t="str">
        <f t="shared" si="7"/>
        <v/>
      </c>
      <c r="F28" s="86"/>
      <c r="G28" s="85"/>
      <c r="H28" s="27" t="str">
        <f t="shared" si="2"/>
        <v/>
      </c>
      <c r="I28" s="28" t="str">
        <f t="shared" si="3"/>
        <v/>
      </c>
      <c r="J28" s="93"/>
      <c r="L28" s="10"/>
      <c r="M28" s="10"/>
      <c r="N28" s="10"/>
      <c r="O28" s="10"/>
    </row>
    <row r="29" spans="2:15" ht="17.100000000000001" customHeight="1">
      <c r="B29" s="11"/>
      <c r="C29" s="70"/>
      <c r="D29" s="76"/>
      <c r="E29" s="27" t="str">
        <f t="shared" si="1"/>
        <v/>
      </c>
      <c r="F29" s="74"/>
      <c r="G29" s="70"/>
      <c r="H29" s="27" t="str">
        <f t="shared" si="2"/>
        <v/>
      </c>
      <c r="I29" s="28" t="str">
        <f t="shared" si="3"/>
        <v/>
      </c>
      <c r="J29" s="93"/>
      <c r="L29" s="10"/>
      <c r="M29" s="10"/>
      <c r="N29" s="10"/>
      <c r="O29" s="10"/>
    </row>
    <row r="30" spans="2:15" ht="17.100000000000001" customHeight="1">
      <c r="B30" s="11"/>
      <c r="C30" s="70"/>
      <c r="D30" s="76"/>
      <c r="E30" s="27" t="str">
        <f t="shared" si="1"/>
        <v/>
      </c>
      <c r="F30" s="74"/>
      <c r="G30" s="70"/>
      <c r="H30" s="27" t="str">
        <f t="shared" si="2"/>
        <v/>
      </c>
      <c r="I30" s="28" t="str">
        <f t="shared" si="3"/>
        <v/>
      </c>
      <c r="J30" s="93"/>
      <c r="L30" s="10"/>
      <c r="M30" s="10"/>
      <c r="N30" s="10"/>
      <c r="O30" s="10"/>
    </row>
    <row r="31" spans="2:15" ht="17.100000000000001" customHeight="1" thickBot="1">
      <c r="B31" s="11"/>
      <c r="C31" s="71"/>
      <c r="D31" s="78"/>
      <c r="E31" s="29" t="str">
        <f t="shared" si="1"/>
        <v/>
      </c>
      <c r="F31" s="73"/>
      <c r="G31" s="71"/>
      <c r="H31" s="29" t="str">
        <f t="shared" si="2"/>
        <v/>
      </c>
      <c r="I31" s="30" t="str">
        <f t="shared" si="3"/>
        <v/>
      </c>
      <c r="J31" s="94"/>
      <c r="L31" s="10"/>
      <c r="M31" s="10"/>
      <c r="N31" s="10"/>
      <c r="O31" s="10"/>
    </row>
    <row r="32" spans="2:15" ht="17.100000000000001" customHeight="1">
      <c r="B32" s="13" t="s">
        <v>43</v>
      </c>
      <c r="C32" s="82"/>
      <c r="D32" s="90"/>
      <c r="E32" s="83" t="str">
        <f t="shared" si="1"/>
        <v/>
      </c>
      <c r="F32" s="84"/>
      <c r="G32" s="82"/>
      <c r="H32" s="31" t="str">
        <f t="shared" si="2"/>
        <v/>
      </c>
      <c r="I32" s="32" t="str">
        <f t="shared" si="3"/>
        <v/>
      </c>
      <c r="J32" s="92"/>
      <c r="L32" s="10"/>
      <c r="M32" s="10"/>
      <c r="N32" s="10"/>
      <c r="O32" s="10"/>
    </row>
    <row r="33" spans="2:15" ht="17.100000000000001" customHeight="1">
      <c r="B33" s="11"/>
      <c r="C33" s="85"/>
      <c r="D33" s="91"/>
      <c r="E33" s="87" t="str">
        <f t="shared" si="1"/>
        <v/>
      </c>
      <c r="F33" s="86"/>
      <c r="G33" s="85"/>
      <c r="H33" s="27" t="str">
        <f t="shared" si="2"/>
        <v/>
      </c>
      <c r="I33" s="28" t="str">
        <f t="shared" si="3"/>
        <v/>
      </c>
      <c r="J33" s="93"/>
      <c r="L33" s="10"/>
      <c r="M33" s="10"/>
      <c r="N33" s="10"/>
      <c r="O33" s="10"/>
    </row>
    <row r="34" spans="2:15" ht="17.100000000000001" customHeight="1">
      <c r="B34" s="11"/>
      <c r="C34" s="70"/>
      <c r="D34" s="76"/>
      <c r="E34" s="27" t="str">
        <f t="shared" si="1"/>
        <v/>
      </c>
      <c r="F34" s="74"/>
      <c r="G34" s="70"/>
      <c r="H34" s="27" t="str">
        <f t="shared" si="2"/>
        <v/>
      </c>
      <c r="I34" s="28" t="str">
        <f t="shared" si="3"/>
        <v/>
      </c>
      <c r="J34" s="93"/>
      <c r="L34" s="10"/>
      <c r="M34" s="10"/>
      <c r="N34" s="10"/>
      <c r="O34" s="10"/>
    </row>
    <row r="35" spans="2:15" ht="17.100000000000001" customHeight="1">
      <c r="B35" s="11"/>
      <c r="C35" s="70"/>
      <c r="D35" s="76"/>
      <c r="E35" s="27" t="str">
        <f t="shared" si="1"/>
        <v/>
      </c>
      <c r="F35" s="74"/>
      <c r="G35" s="70"/>
      <c r="H35" s="27" t="str">
        <f t="shared" si="2"/>
        <v/>
      </c>
      <c r="I35" s="28" t="str">
        <f t="shared" si="3"/>
        <v/>
      </c>
      <c r="J35" s="93"/>
      <c r="L35" s="10"/>
      <c r="M35" s="10"/>
      <c r="N35" s="10"/>
      <c r="O35" s="10"/>
    </row>
    <row r="36" spans="2:15" ht="17.100000000000001" customHeight="1" thickBot="1">
      <c r="B36" s="11"/>
      <c r="C36" s="71"/>
      <c r="D36" s="78"/>
      <c r="E36" s="29" t="str">
        <f t="shared" si="1"/>
        <v/>
      </c>
      <c r="F36" s="73"/>
      <c r="G36" s="71"/>
      <c r="H36" s="29" t="str">
        <f t="shared" si="2"/>
        <v/>
      </c>
      <c r="I36" s="30" t="str">
        <f t="shared" si="3"/>
        <v/>
      </c>
      <c r="J36" s="94"/>
      <c r="L36" s="10"/>
      <c r="M36" s="10"/>
      <c r="N36" s="10"/>
      <c r="O36" s="10"/>
    </row>
    <row r="37" spans="2:15" ht="17.100000000000001" customHeight="1">
      <c r="B37" s="13" t="s">
        <v>26</v>
      </c>
      <c r="C37" s="82"/>
      <c r="D37" s="90"/>
      <c r="E37" s="83" t="str">
        <f t="shared" si="1"/>
        <v/>
      </c>
      <c r="F37" s="84"/>
      <c r="G37" s="82"/>
      <c r="H37" s="31" t="str">
        <f t="shared" si="2"/>
        <v/>
      </c>
      <c r="I37" s="32" t="str">
        <f t="shared" si="3"/>
        <v/>
      </c>
      <c r="J37" s="92"/>
      <c r="L37" s="10"/>
      <c r="M37" s="10"/>
      <c r="N37" s="10"/>
      <c r="O37" s="10"/>
    </row>
    <row r="38" spans="2:15" ht="17.100000000000001" customHeight="1">
      <c r="B38" s="11"/>
      <c r="C38" s="85"/>
      <c r="D38" s="91"/>
      <c r="E38" s="87" t="str">
        <f t="shared" si="1"/>
        <v/>
      </c>
      <c r="F38" s="86"/>
      <c r="G38" s="85"/>
      <c r="H38" s="27" t="str">
        <f t="shared" si="2"/>
        <v/>
      </c>
      <c r="I38" s="28" t="str">
        <f t="shared" si="3"/>
        <v/>
      </c>
      <c r="J38" s="93"/>
      <c r="L38" s="10"/>
      <c r="M38" s="10"/>
      <c r="N38" s="10"/>
      <c r="O38" s="10"/>
    </row>
    <row r="39" spans="2:15" ht="17.100000000000001" customHeight="1">
      <c r="B39" s="11"/>
      <c r="C39" s="85"/>
      <c r="D39" s="91"/>
      <c r="E39" s="87" t="str">
        <f t="shared" si="1"/>
        <v/>
      </c>
      <c r="F39" s="86"/>
      <c r="G39" s="85"/>
      <c r="H39" s="27" t="str">
        <f t="shared" si="2"/>
        <v/>
      </c>
      <c r="I39" s="28" t="str">
        <f t="shared" si="3"/>
        <v/>
      </c>
      <c r="J39" s="93"/>
      <c r="L39" s="10"/>
      <c r="M39" s="10"/>
      <c r="N39" s="10"/>
      <c r="O39" s="10"/>
    </row>
    <row r="40" spans="2:15" ht="17.100000000000001" customHeight="1">
      <c r="B40" s="11"/>
      <c r="C40" s="85"/>
      <c r="D40" s="91"/>
      <c r="E40" s="87" t="str">
        <f t="shared" si="1"/>
        <v/>
      </c>
      <c r="F40" s="86"/>
      <c r="G40" s="85"/>
      <c r="H40" s="27" t="str">
        <f t="shared" si="2"/>
        <v/>
      </c>
      <c r="I40" s="28" t="str">
        <f t="shared" si="3"/>
        <v/>
      </c>
      <c r="J40" s="93"/>
      <c r="L40" s="10"/>
      <c r="M40" s="10"/>
      <c r="N40" s="10"/>
      <c r="O40" s="10"/>
    </row>
    <row r="41" spans="2:15" ht="17.100000000000001" customHeight="1" thickBot="1">
      <c r="B41" s="12"/>
      <c r="C41" s="71"/>
      <c r="D41" s="78"/>
      <c r="E41" s="29" t="str">
        <f t="shared" si="1"/>
        <v/>
      </c>
      <c r="F41" s="73"/>
      <c r="G41" s="71"/>
      <c r="H41" s="29" t="str">
        <f t="shared" si="2"/>
        <v/>
      </c>
      <c r="I41" s="30" t="str">
        <f t="shared" si="3"/>
        <v/>
      </c>
      <c r="J41" s="94"/>
      <c r="L41" s="10"/>
      <c r="M41" s="10"/>
      <c r="N41" s="10"/>
      <c r="O41" s="10"/>
    </row>
    <row r="42" spans="2:15" ht="17.100000000000001" customHeight="1">
      <c r="B42" s="43"/>
      <c r="C42" s="44"/>
      <c r="D42" s="45"/>
      <c r="E42" s="46"/>
      <c r="F42" s="45"/>
      <c r="G42" s="44"/>
      <c r="H42" s="46"/>
      <c r="I42" s="45"/>
      <c r="J42" s="47"/>
      <c r="L42" s="10"/>
      <c r="M42" s="10"/>
      <c r="N42" s="10"/>
      <c r="O42" s="10"/>
    </row>
    <row r="43" spans="2:15" ht="19.5" customHeight="1">
      <c r="B43" s="8" t="s">
        <v>68</v>
      </c>
    </row>
    <row r="44" spans="2:15" ht="19.5" customHeight="1" thickBot="1">
      <c r="B44" s="53" t="s">
        <v>55</v>
      </c>
    </row>
    <row r="45" spans="2:15" ht="19.5" customHeight="1">
      <c r="B45" s="133" t="s">
        <v>18</v>
      </c>
      <c r="C45" s="135" t="s">
        <v>22</v>
      </c>
      <c r="D45" s="135"/>
      <c r="E45" s="135"/>
      <c r="F45" s="135"/>
      <c r="G45" s="135"/>
      <c r="H45" s="135"/>
      <c r="I45" s="135"/>
      <c r="J45" s="136"/>
    </row>
    <row r="46" spans="2:15" ht="31.5" thickBot="1">
      <c r="B46" s="134"/>
      <c r="C46" s="18" t="s">
        <v>19</v>
      </c>
      <c r="D46" s="18" t="s">
        <v>23</v>
      </c>
      <c r="E46" s="18" t="s">
        <v>56</v>
      </c>
      <c r="F46" s="18" t="s">
        <v>53</v>
      </c>
      <c r="G46" s="18" t="s">
        <v>20</v>
      </c>
      <c r="H46" s="18" t="s">
        <v>58</v>
      </c>
      <c r="I46" s="19" t="s">
        <v>77</v>
      </c>
      <c r="J46" s="20" t="s">
        <v>21</v>
      </c>
      <c r="M46" s="14"/>
    </row>
    <row r="47" spans="2:15" ht="17.100000000000001" customHeight="1" thickTop="1">
      <c r="B47" s="13" t="s">
        <v>25</v>
      </c>
      <c r="C47" s="82"/>
      <c r="D47" s="84"/>
      <c r="E47" s="83" t="str">
        <f t="shared" ref="E47:E49" si="10">IF(AND(D47="",F47=""),"","×")</f>
        <v/>
      </c>
      <c r="F47" s="84"/>
      <c r="G47" s="82"/>
      <c r="H47" s="31" t="str">
        <f t="shared" si="2"/>
        <v/>
      </c>
      <c r="I47" s="32" t="str">
        <f t="shared" si="3"/>
        <v/>
      </c>
      <c r="J47" s="92"/>
      <c r="L47" s="10"/>
      <c r="M47" s="10"/>
      <c r="N47" s="10"/>
      <c r="O47" s="10"/>
    </row>
    <row r="48" spans="2:15" ht="17.100000000000001" customHeight="1">
      <c r="B48" s="11"/>
      <c r="C48" s="85"/>
      <c r="D48" s="86"/>
      <c r="E48" s="87" t="str">
        <f t="shared" si="10"/>
        <v/>
      </c>
      <c r="F48" s="86"/>
      <c r="G48" s="85"/>
      <c r="H48" s="27" t="str">
        <f t="shared" si="2"/>
        <v/>
      </c>
      <c r="I48" s="28" t="str">
        <f t="shared" si="3"/>
        <v/>
      </c>
      <c r="J48" s="93"/>
      <c r="L48" s="10"/>
      <c r="M48" s="10"/>
      <c r="N48" s="10"/>
      <c r="O48" s="10"/>
    </row>
    <row r="49" spans="1:15" ht="17.100000000000001" customHeight="1">
      <c r="B49" s="11"/>
      <c r="C49" s="85"/>
      <c r="D49" s="86"/>
      <c r="E49" s="87" t="str">
        <f t="shared" si="10"/>
        <v/>
      </c>
      <c r="F49" s="86"/>
      <c r="G49" s="85"/>
      <c r="H49" s="27" t="str">
        <f t="shared" si="2"/>
        <v/>
      </c>
      <c r="I49" s="28" t="str">
        <f t="shared" si="3"/>
        <v/>
      </c>
      <c r="J49" s="93"/>
      <c r="L49" s="10"/>
      <c r="M49" s="10"/>
      <c r="N49" s="10"/>
      <c r="O49" s="10"/>
    </row>
    <row r="50" spans="1:15" ht="17.100000000000001" customHeight="1">
      <c r="B50" s="11"/>
      <c r="C50" s="70"/>
      <c r="D50" s="74"/>
      <c r="E50" s="27" t="str">
        <f t="shared" si="1"/>
        <v/>
      </c>
      <c r="F50" s="74"/>
      <c r="G50" s="70"/>
      <c r="H50" s="27" t="str">
        <f t="shared" si="2"/>
        <v/>
      </c>
      <c r="I50" s="28" t="str">
        <f t="shared" si="3"/>
        <v/>
      </c>
      <c r="J50" s="93"/>
      <c r="L50" s="10"/>
      <c r="M50" s="10"/>
      <c r="N50" s="10"/>
      <c r="O50" s="10"/>
    </row>
    <row r="51" spans="1:15" ht="17.100000000000001" customHeight="1" thickBot="1">
      <c r="B51" s="11"/>
      <c r="C51" s="71"/>
      <c r="D51" s="73"/>
      <c r="E51" s="29" t="str">
        <f t="shared" si="1"/>
        <v/>
      </c>
      <c r="F51" s="73"/>
      <c r="G51" s="71"/>
      <c r="H51" s="29" t="str">
        <f t="shared" si="2"/>
        <v/>
      </c>
      <c r="I51" s="30" t="str">
        <f t="shared" si="3"/>
        <v/>
      </c>
      <c r="J51" s="94"/>
      <c r="L51" s="10"/>
      <c r="M51" s="10"/>
      <c r="N51" s="10"/>
      <c r="O51" s="10"/>
    </row>
    <row r="52" spans="1:15" ht="17.100000000000001" customHeight="1">
      <c r="B52" s="13" t="s">
        <v>27</v>
      </c>
      <c r="C52" s="72"/>
      <c r="D52" s="75"/>
      <c r="E52" s="31" t="str">
        <f t="shared" si="1"/>
        <v/>
      </c>
      <c r="F52" s="75"/>
      <c r="G52" s="72"/>
      <c r="H52" s="31" t="str">
        <f t="shared" si="2"/>
        <v/>
      </c>
      <c r="I52" s="32" t="str">
        <f t="shared" si="3"/>
        <v/>
      </c>
      <c r="J52" s="92"/>
      <c r="L52" s="10"/>
      <c r="M52" s="10"/>
      <c r="N52" s="10"/>
      <c r="O52" s="10"/>
    </row>
    <row r="53" spans="1:15" ht="17.100000000000001" customHeight="1">
      <c r="B53" s="11"/>
      <c r="C53" s="70"/>
      <c r="D53" s="74"/>
      <c r="E53" s="27" t="str">
        <f t="shared" si="1"/>
        <v/>
      </c>
      <c r="F53" s="74"/>
      <c r="G53" s="70"/>
      <c r="H53" s="27" t="str">
        <f t="shared" si="2"/>
        <v/>
      </c>
      <c r="I53" s="28" t="str">
        <f t="shared" si="3"/>
        <v/>
      </c>
      <c r="J53" s="93"/>
      <c r="L53" s="10"/>
      <c r="M53" s="10"/>
      <c r="N53" s="10"/>
      <c r="O53" s="10"/>
    </row>
    <row r="54" spans="1:15" ht="17.100000000000001" customHeight="1">
      <c r="B54" s="11"/>
      <c r="C54" s="70"/>
      <c r="D54" s="74"/>
      <c r="E54" s="27" t="str">
        <f t="shared" si="1"/>
        <v/>
      </c>
      <c r="F54" s="74"/>
      <c r="G54" s="70"/>
      <c r="H54" s="27" t="str">
        <f t="shared" si="2"/>
        <v/>
      </c>
      <c r="I54" s="28" t="str">
        <f t="shared" si="3"/>
        <v/>
      </c>
      <c r="J54" s="93"/>
      <c r="L54" s="10"/>
      <c r="M54" s="10"/>
      <c r="N54" s="10"/>
      <c r="O54" s="10"/>
    </row>
    <row r="55" spans="1:15" ht="17.100000000000001" customHeight="1">
      <c r="B55" s="11"/>
      <c r="C55" s="70"/>
      <c r="D55" s="74"/>
      <c r="E55" s="27" t="str">
        <f t="shared" si="1"/>
        <v/>
      </c>
      <c r="F55" s="74"/>
      <c r="G55" s="70"/>
      <c r="H55" s="27" t="str">
        <f t="shared" si="2"/>
        <v/>
      </c>
      <c r="I55" s="28" t="str">
        <f t="shared" si="3"/>
        <v/>
      </c>
      <c r="J55" s="93"/>
      <c r="L55" s="10"/>
      <c r="M55" s="10"/>
      <c r="N55" s="10"/>
      <c r="O55" s="10"/>
    </row>
    <row r="56" spans="1:15" ht="17.100000000000001" customHeight="1">
      <c r="B56" s="11"/>
      <c r="C56" s="70"/>
      <c r="D56" s="74"/>
      <c r="E56" s="27" t="str">
        <f t="shared" si="1"/>
        <v/>
      </c>
      <c r="F56" s="74"/>
      <c r="G56" s="70"/>
      <c r="H56" s="27" t="str">
        <f t="shared" si="2"/>
        <v/>
      </c>
      <c r="I56" s="28" t="str">
        <f t="shared" si="3"/>
        <v/>
      </c>
      <c r="J56" s="93"/>
      <c r="L56" s="10"/>
      <c r="M56" s="10"/>
      <c r="N56" s="10"/>
      <c r="O56" s="10"/>
    </row>
    <row r="57" spans="1:15" ht="17.100000000000001" customHeight="1" thickBot="1">
      <c r="B57" s="11"/>
      <c r="C57" s="71"/>
      <c r="D57" s="73"/>
      <c r="E57" s="29" t="str">
        <f t="shared" si="1"/>
        <v/>
      </c>
      <c r="F57" s="73"/>
      <c r="G57" s="71"/>
      <c r="H57" s="29" t="str">
        <f t="shared" si="2"/>
        <v/>
      </c>
      <c r="I57" s="30" t="str">
        <f t="shared" si="3"/>
        <v/>
      </c>
      <c r="J57" s="94"/>
      <c r="L57" s="10"/>
      <c r="M57" s="10"/>
      <c r="N57" s="10"/>
      <c r="O57" s="10"/>
    </row>
    <row r="58" spans="1:15" ht="19.5" thickBot="1">
      <c r="B58" s="137" t="s">
        <v>54</v>
      </c>
      <c r="C58" s="138"/>
      <c r="D58" s="138"/>
      <c r="E58" s="138"/>
      <c r="F58" s="138"/>
      <c r="G58" s="138"/>
      <c r="H58" s="138"/>
      <c r="I58" s="57">
        <f>SUM(I11:I41,I47:I57)</f>
        <v>0</v>
      </c>
      <c r="J58" s="15" t="s">
        <v>28</v>
      </c>
    </row>
    <row r="59" spans="1:15">
      <c r="B59" s="50"/>
      <c r="C59" s="50"/>
      <c r="D59" s="50"/>
      <c r="E59" s="50"/>
      <c r="F59" s="50"/>
      <c r="G59" s="50"/>
      <c r="H59" s="50"/>
      <c r="I59" s="51"/>
      <c r="J59" s="16"/>
    </row>
    <row r="60" spans="1:15">
      <c r="A60" s="16"/>
      <c r="B60" s="16"/>
      <c r="C60" s="16"/>
      <c r="D60" s="16"/>
      <c r="E60" s="16"/>
      <c r="F60" s="16"/>
      <c r="G60" s="16"/>
      <c r="H60" s="16"/>
      <c r="I60" s="16"/>
      <c r="J60" s="16"/>
    </row>
    <row r="61" spans="1:15" ht="20.25" thickBot="1">
      <c r="A61" s="16"/>
      <c r="B61" s="8" t="s">
        <v>45</v>
      </c>
      <c r="C61" s="16"/>
      <c r="D61" s="16"/>
      <c r="E61" s="16"/>
      <c r="F61" s="16"/>
      <c r="G61" s="16"/>
      <c r="H61" s="16"/>
      <c r="I61" s="16"/>
      <c r="J61" s="16"/>
    </row>
    <row r="62" spans="1:15" ht="19.5" thickBot="1">
      <c r="A62" s="16"/>
      <c r="B62" s="139" t="s">
        <v>47</v>
      </c>
      <c r="C62" s="140"/>
      <c r="D62" s="140" t="s">
        <v>52</v>
      </c>
      <c r="E62" s="140"/>
      <c r="F62" s="140"/>
      <c r="G62" s="140" t="s">
        <v>48</v>
      </c>
      <c r="H62" s="140"/>
      <c r="I62" s="140"/>
      <c r="J62" s="147"/>
    </row>
    <row r="63" spans="1:15" ht="19.5" thickTop="1">
      <c r="A63" s="16"/>
      <c r="B63" s="145" t="s">
        <v>46</v>
      </c>
      <c r="C63" s="146"/>
      <c r="D63" s="148">
        <f>'1.助成申請書'!C20*10000</f>
        <v>0</v>
      </c>
      <c r="E63" s="148"/>
      <c r="F63" s="148"/>
      <c r="G63" s="153" t="s">
        <v>62</v>
      </c>
      <c r="H63" s="153"/>
      <c r="I63" s="153"/>
      <c r="J63" s="154"/>
    </row>
    <row r="64" spans="1:15">
      <c r="A64" s="16"/>
      <c r="B64" s="141" t="s">
        <v>76</v>
      </c>
      <c r="C64" s="142"/>
      <c r="D64" s="149">
        <f>SUM(D73:F77)</f>
        <v>0</v>
      </c>
      <c r="E64" s="149"/>
      <c r="F64" s="149"/>
      <c r="G64" s="155" t="s">
        <v>61</v>
      </c>
      <c r="H64" s="155"/>
      <c r="I64" s="155"/>
      <c r="J64" s="156"/>
    </row>
    <row r="65" spans="1:10">
      <c r="A65" s="16"/>
      <c r="B65" s="141" t="s">
        <v>80</v>
      </c>
      <c r="C65" s="142"/>
      <c r="D65" s="161"/>
      <c r="E65" s="162"/>
      <c r="F65" s="163"/>
      <c r="G65" s="157"/>
      <c r="H65" s="157"/>
      <c r="I65" s="157"/>
      <c r="J65" s="158"/>
    </row>
    <row r="66" spans="1:10">
      <c r="A66" s="16"/>
      <c r="B66" s="141" t="s">
        <v>82</v>
      </c>
      <c r="C66" s="142"/>
      <c r="D66" s="150"/>
      <c r="E66" s="150"/>
      <c r="F66" s="150"/>
      <c r="G66" s="157"/>
      <c r="H66" s="157"/>
      <c r="I66" s="157"/>
      <c r="J66" s="158"/>
    </row>
    <row r="67" spans="1:10" ht="19.5" thickBot="1">
      <c r="A67" s="16"/>
      <c r="B67" s="143" t="s">
        <v>44</v>
      </c>
      <c r="C67" s="144"/>
      <c r="D67" s="152">
        <f>SUM(D63:F66)</f>
        <v>0</v>
      </c>
      <c r="E67" s="152"/>
      <c r="F67" s="152"/>
      <c r="G67" s="159" t="s">
        <v>60</v>
      </c>
      <c r="H67" s="159"/>
      <c r="I67" s="159"/>
      <c r="J67" s="160"/>
    </row>
    <row r="68" spans="1:10">
      <c r="A68" s="16"/>
      <c r="B68" s="54" t="s">
        <v>81</v>
      </c>
      <c r="C68" s="52"/>
      <c r="D68" s="52"/>
      <c r="E68" s="52"/>
      <c r="F68" s="52"/>
      <c r="G68" s="52"/>
      <c r="H68" s="52"/>
      <c r="I68" s="52"/>
      <c r="J68" s="52"/>
    </row>
    <row r="69" spans="1:10">
      <c r="A69" s="16"/>
      <c r="B69" s="16"/>
      <c r="C69" s="16"/>
      <c r="D69" s="16"/>
      <c r="E69" s="16"/>
      <c r="F69" s="16"/>
      <c r="G69" s="16"/>
      <c r="H69" s="16"/>
      <c r="I69" s="16"/>
      <c r="J69" s="16"/>
    </row>
    <row r="70" spans="1:10" ht="19.5">
      <c r="A70" s="16"/>
      <c r="B70" s="8" t="s">
        <v>49</v>
      </c>
      <c r="C70" s="16"/>
      <c r="D70" s="16"/>
      <c r="E70" s="16"/>
      <c r="F70" s="16"/>
      <c r="G70" s="16"/>
      <c r="H70" s="16"/>
      <c r="I70" s="16"/>
      <c r="J70" s="16"/>
    </row>
    <row r="71" spans="1:10" ht="19.5" thickBot="1">
      <c r="A71" s="16"/>
      <c r="B71" s="49" t="s">
        <v>50</v>
      </c>
      <c r="C71" s="16"/>
      <c r="D71" s="16"/>
      <c r="E71" s="16"/>
      <c r="F71" s="16"/>
      <c r="G71" s="16"/>
      <c r="H71" s="16"/>
      <c r="I71" s="16"/>
      <c r="J71" s="16"/>
    </row>
    <row r="72" spans="1:10" ht="19.5" thickBot="1">
      <c r="A72" s="16"/>
      <c r="B72" s="164" t="s">
        <v>51</v>
      </c>
      <c r="C72" s="165"/>
      <c r="D72" s="165" t="s">
        <v>29</v>
      </c>
      <c r="E72" s="165"/>
      <c r="F72" s="165"/>
      <c r="G72" s="140" t="s">
        <v>48</v>
      </c>
      <c r="H72" s="140"/>
      <c r="I72" s="140"/>
      <c r="J72" s="147"/>
    </row>
    <row r="73" spans="1:10" ht="19.5" thickTop="1">
      <c r="A73" s="16"/>
      <c r="B73" s="166"/>
      <c r="C73" s="131"/>
      <c r="D73" s="129"/>
      <c r="E73" s="130"/>
      <c r="F73" s="131"/>
      <c r="G73" s="171"/>
      <c r="H73" s="130"/>
      <c r="I73" s="130"/>
      <c r="J73" s="172"/>
    </row>
    <row r="74" spans="1:10">
      <c r="A74" s="16"/>
      <c r="B74" s="167"/>
      <c r="C74" s="168"/>
      <c r="D74" s="132"/>
      <c r="E74" s="132"/>
      <c r="F74" s="132"/>
      <c r="G74" s="173"/>
      <c r="H74" s="173"/>
      <c r="I74" s="173"/>
      <c r="J74" s="174"/>
    </row>
    <row r="75" spans="1:10">
      <c r="A75" s="16"/>
      <c r="B75" s="167"/>
      <c r="C75" s="168"/>
      <c r="D75" s="132"/>
      <c r="E75" s="132"/>
      <c r="F75" s="132"/>
      <c r="G75" s="173"/>
      <c r="H75" s="173"/>
      <c r="I75" s="173"/>
      <c r="J75" s="174"/>
    </row>
    <row r="76" spans="1:10">
      <c r="A76" s="16"/>
      <c r="B76" s="167"/>
      <c r="C76" s="168"/>
      <c r="D76" s="132"/>
      <c r="E76" s="132"/>
      <c r="F76" s="132"/>
      <c r="G76" s="173"/>
      <c r="H76" s="173"/>
      <c r="I76" s="173"/>
      <c r="J76" s="174"/>
    </row>
    <row r="77" spans="1:10" ht="19.5" thickBot="1">
      <c r="A77" s="16"/>
      <c r="B77" s="169"/>
      <c r="C77" s="170"/>
      <c r="D77" s="177"/>
      <c r="E77" s="177"/>
      <c r="F77" s="177"/>
      <c r="G77" s="175"/>
      <c r="H77" s="175"/>
      <c r="I77" s="175"/>
      <c r="J77" s="176"/>
    </row>
    <row r="78" spans="1:10">
      <c r="A78" s="16"/>
      <c r="B78" s="16"/>
      <c r="C78" s="16"/>
      <c r="D78" s="16"/>
      <c r="E78" s="16"/>
      <c r="F78" s="16"/>
      <c r="G78" s="16"/>
      <c r="H78" s="16"/>
      <c r="I78" s="16"/>
      <c r="J78" s="16"/>
    </row>
  </sheetData>
  <protectedRanges>
    <protectedRange sqref="B73:F77 J47:J57 C47:D57 F47:G57 F11:G42 C11:D42 J11:J42" name="予算計画書"/>
  </protectedRanges>
  <mergeCells count="44">
    <mergeCell ref="B72:C72"/>
    <mergeCell ref="B73:C73"/>
    <mergeCell ref="B76:C76"/>
    <mergeCell ref="B77:C77"/>
    <mergeCell ref="G72:J72"/>
    <mergeCell ref="G73:J73"/>
    <mergeCell ref="G76:J76"/>
    <mergeCell ref="G77:J77"/>
    <mergeCell ref="B75:C75"/>
    <mergeCell ref="D75:F75"/>
    <mergeCell ref="G75:J75"/>
    <mergeCell ref="B74:C74"/>
    <mergeCell ref="D74:F74"/>
    <mergeCell ref="G74:J74"/>
    <mergeCell ref="D77:F77"/>
    <mergeCell ref="D72:F72"/>
    <mergeCell ref="D67:F67"/>
    <mergeCell ref="G63:J63"/>
    <mergeCell ref="G64:J64"/>
    <mergeCell ref="G66:J66"/>
    <mergeCell ref="G67:J67"/>
    <mergeCell ref="D65:F65"/>
    <mergeCell ref="G65:J65"/>
    <mergeCell ref="B2:J2"/>
    <mergeCell ref="C4:J4"/>
    <mergeCell ref="C5:J5"/>
    <mergeCell ref="B9:B10"/>
    <mergeCell ref="C9:J9"/>
    <mergeCell ref="D73:F73"/>
    <mergeCell ref="D76:F76"/>
    <mergeCell ref="B45:B46"/>
    <mergeCell ref="C45:J45"/>
    <mergeCell ref="B58:H58"/>
    <mergeCell ref="B62:C62"/>
    <mergeCell ref="B64:C64"/>
    <mergeCell ref="B66:C66"/>
    <mergeCell ref="B67:C67"/>
    <mergeCell ref="B63:C63"/>
    <mergeCell ref="B65:C65"/>
    <mergeCell ref="D62:F62"/>
    <mergeCell ref="G62:J62"/>
    <mergeCell ref="D63:F63"/>
    <mergeCell ref="D64:F64"/>
    <mergeCell ref="D66:F66"/>
  </mergeCells>
  <phoneticPr fontId="2"/>
  <conditionalFormatting sqref="B73">
    <cfRule type="expression" dxfId="23" priority="1">
      <formula>AND(B73="",OR(C73&lt;&gt;"",D73&lt;&gt;""))</formula>
    </cfRule>
  </conditionalFormatting>
  <conditionalFormatting sqref="B74:B77">
    <cfRule type="expression" dxfId="22" priority="23">
      <formula>AND(B74="",OR(C74&lt;&gt;"",D74&lt;&gt;""))</formula>
    </cfRule>
  </conditionalFormatting>
  <conditionalFormatting sqref="C11:D11 F11">
    <cfRule type="expression" dxfId="21" priority="15">
      <formula>AND(C11="",$D11&lt;&gt;"")</formula>
    </cfRule>
    <cfRule type="expression" dxfId="20" priority="16">
      <formula>AND(C11="",$F11&lt;&gt;"")</formula>
    </cfRule>
  </conditionalFormatting>
  <conditionalFormatting sqref="C12:D26 F12:F26 C29:D31 F29:F31 C34:D36 F34:F36 C41:D42 F41:F42 C50:D57 F50:F57">
    <cfRule type="expression" dxfId="19" priority="29">
      <formula>AND(C12="",$D12&lt;&gt;"")</formula>
    </cfRule>
    <cfRule type="expression" dxfId="18" priority="30">
      <formula>AND(C12="",$F12&lt;&gt;"")</formula>
    </cfRule>
  </conditionalFormatting>
  <conditionalFormatting sqref="C27:D28 F27:F28">
    <cfRule type="expression" dxfId="17" priority="12">
      <formula>AND(C27="",$D27&lt;&gt;"")</formula>
    </cfRule>
    <cfRule type="expression" dxfId="16" priority="13">
      <formula>AND(C27="",$F27&lt;&gt;"")</formula>
    </cfRule>
  </conditionalFormatting>
  <conditionalFormatting sqref="C32:D33 F32:F33">
    <cfRule type="expression" dxfId="15" priority="9">
      <formula>AND(C32="",$D32&lt;&gt;"")</formula>
    </cfRule>
    <cfRule type="expression" dxfId="14" priority="10">
      <formula>AND(C32="",$F32&lt;&gt;"")</formula>
    </cfRule>
  </conditionalFormatting>
  <conditionalFormatting sqref="C37:D40 F37:F40">
    <cfRule type="expression" dxfId="13" priority="6">
      <formula>AND(C37="",$D37&lt;&gt;"")</formula>
    </cfRule>
    <cfRule type="expression" dxfId="12" priority="7">
      <formula>AND(C37="",$F37&lt;&gt;"")</formula>
    </cfRule>
  </conditionalFormatting>
  <conditionalFormatting sqref="C47:D49 F47:F49">
    <cfRule type="expression" dxfId="11" priority="3">
      <formula>AND(C47="",$D47&lt;&gt;"")</formula>
    </cfRule>
    <cfRule type="expression" dxfId="10" priority="4">
      <formula>AND(C47="",$F47&lt;&gt;"")</formula>
    </cfRule>
  </conditionalFormatting>
  <conditionalFormatting sqref="D63:F63">
    <cfRule type="expression" dxfId="9" priority="18">
      <formula>D63&lt;&gt;I58</formula>
    </cfRule>
  </conditionalFormatting>
  <conditionalFormatting sqref="D73:F73">
    <cfRule type="expression" dxfId="8" priority="2">
      <formula>AND(D73="",OR(B73&lt;&gt;"",C73&lt;&gt;""))</formula>
    </cfRule>
  </conditionalFormatting>
  <conditionalFormatting sqref="D77:F77">
    <cfRule type="expression" dxfId="7" priority="26">
      <formula>AND(D77="",OR(B77&lt;&gt;"",C77&lt;&gt;""))</formula>
    </cfRule>
  </conditionalFormatting>
  <conditionalFormatting sqref="G11">
    <cfRule type="expression" dxfId="6" priority="17">
      <formula>AND(F11&lt;&gt;"",G11="")</formula>
    </cfRule>
  </conditionalFormatting>
  <conditionalFormatting sqref="G12:G26 G29:G31 G34:G36 G41:G42 G50:G57">
    <cfRule type="expression" dxfId="5" priority="25">
      <formula>AND(F12&lt;&gt;"",G12="")</formula>
    </cfRule>
  </conditionalFormatting>
  <conditionalFormatting sqref="G27:G28">
    <cfRule type="expression" dxfId="4" priority="14">
      <formula>AND(F27&lt;&gt;"",G27="")</formula>
    </cfRule>
  </conditionalFormatting>
  <conditionalFormatting sqref="G32:G33">
    <cfRule type="expression" dxfId="3" priority="11">
      <formula>AND(F32&lt;&gt;"",G32="")</formula>
    </cfRule>
  </conditionalFormatting>
  <conditionalFormatting sqref="G37:G40">
    <cfRule type="expression" dxfId="2" priority="8">
      <formula>AND(F37&lt;&gt;"",G37="")</formula>
    </cfRule>
  </conditionalFormatting>
  <conditionalFormatting sqref="G47:G49">
    <cfRule type="expression" dxfId="1" priority="5">
      <formula>AND(F47&lt;&gt;"",G47="")</formula>
    </cfRule>
  </conditionalFormatting>
  <conditionalFormatting sqref="I58">
    <cfRule type="expression" dxfId="0" priority="19">
      <formula>I58&lt;&gt;$D$63</formula>
    </cfRule>
  </conditionalFormatting>
  <pageMargins left="0.25" right="0.25" top="0.75" bottom="0.75" header="0.3" footer="0.3"/>
  <pageSetup paperSize="9" orientation="portrait" r:id="rId1"/>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1.助成申請書</vt:lpstr>
      <vt:lpstr>2.事業計画書</vt:lpstr>
      <vt:lpstr>3.予算計画書</vt:lpstr>
      <vt:lpstr>'1.助成申請書'!Print_Area</vt:lpstr>
      <vt:lpstr>'2.事業計画書'!Print_Area</vt:lpstr>
      <vt:lpstr>'3.予算計画書'!Print_Area</vt:lpstr>
      <vt:lpstr>活動</vt:lpstr>
      <vt:lpstr>調査研究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2025-09-18T02:48:38Z</dcterms:modified>
</cp:coreProperties>
</file>